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а САЙТ\2018\"/>
    </mc:Choice>
  </mc:AlternateContent>
  <bookViews>
    <workbookView xWindow="120" yWindow="45" windowWidth="19035" windowHeight="11985"/>
  </bookViews>
  <sheets>
    <sheet name="Бюлетень" sheetId="1" r:id="rId1"/>
  </sheets>
  <definedNames>
    <definedName name="_xlnm.Print_Area" localSheetId="0">Бюлетень!$A$1:$H$34</definedName>
  </definedNames>
  <calcPr calcId="162913"/>
</workbook>
</file>

<file path=xl/calcChain.xml><?xml version="1.0" encoding="utf-8"?>
<calcChain xmlns="http://schemas.openxmlformats.org/spreadsheetml/2006/main">
  <c r="E34" i="1" l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G34" i="1" l="1"/>
  <c r="H12" i="1"/>
  <c r="H34" i="1" s="1"/>
</calcChain>
</file>

<file path=xl/sharedStrings.xml><?xml version="1.0" encoding="utf-8"?>
<sst xmlns="http://schemas.openxmlformats.org/spreadsheetml/2006/main" count="55" uniqueCount="32">
  <si>
    <t>Інформація щодо обсягів заготівлі ягід, грибів та лікарської сировини по дочірніх лісогосподарських підприємствах ОКС ЛГП "Галсільліс" за  2017 рік</t>
  </si>
  <si>
    <t>№ з/п</t>
  </si>
  <si>
    <t>Назва ДЛГП</t>
  </si>
  <si>
    <t>Вид побічного користування</t>
  </si>
  <si>
    <t>Встановлений ліміт, кг</t>
  </si>
  <si>
    <t>Обсяги заготівлі, кг</t>
  </si>
  <si>
    <t>Ставки рентної плати, грн</t>
  </si>
  <si>
    <t>Надходження рентної плати, грн</t>
  </si>
  <si>
    <t>Всього</t>
  </si>
  <si>
    <t>в т.ч. підприємству</t>
  </si>
  <si>
    <t>Бродівське ДЛГП</t>
  </si>
  <si>
    <t>заготівля малини</t>
  </si>
  <si>
    <t>Дрогобицьке ДЛГП</t>
  </si>
  <si>
    <t>ЖидачівськеДЛГП</t>
  </si>
  <si>
    <t>Жовківське ДЛГП</t>
  </si>
  <si>
    <t>К-Бузьке ДЛГП</t>
  </si>
  <si>
    <t>Миколаївське ДЛГП</t>
  </si>
  <si>
    <t>Перемишлянське ДЛГП</t>
  </si>
  <si>
    <t>Радехівське ДЛГП</t>
  </si>
  <si>
    <t>Сколівське ДЛГП</t>
  </si>
  <si>
    <t>Славське ДЛГП</t>
  </si>
  <si>
    <t>Сокальське ДЛГП</t>
  </si>
  <si>
    <t>Старосамбірське ДЛГП</t>
  </si>
  <si>
    <t>Стрийське ДЛГП</t>
  </si>
  <si>
    <t>ТурківськеДЛГП</t>
  </si>
  <si>
    <t>Яворівське ДЛГП</t>
  </si>
  <si>
    <t>заготівля грибів (білих)</t>
  </si>
  <si>
    <t>заготівля грибів (лисичок)</t>
  </si>
  <si>
    <t>Турківське ДЛГП</t>
  </si>
  <si>
    <t>заготівля ожини</t>
  </si>
  <si>
    <t>заготівля чорниці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</si>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</sst>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0" zoomScaleNormal="100" zoomScaleSheetLayoutView="80" workbookViewId="0">
      <selection activeCell="D15" sqref="D15"/>
    </sheetView>
  </sheetViews>
  <sheetFormatPr defaultColWidth="9" defaultRowHeight="12.75" x14ac:dyDescent="0.2"/>
  <cols>
    <col min="1" max="1" width="6.28515625" customWidth="1"/>
    <col min="2" max="2" width="27.140625" customWidth="1"/>
    <col min="3" max="3" width="26.42578125" customWidth="1"/>
    <col min="4" max="4" width="19.7109375" customWidth="1"/>
    <col min="5" max="5" width="19.140625" customWidth="1"/>
    <col min="6" max="6" width="19.7109375" customWidth="1"/>
    <col min="7" max="7" width="19" customWidth="1"/>
    <col min="8" max="8" width="23.28515625" customWidth="1"/>
    <col min="9" max="9" width="10.28515625" customWidth="1"/>
  </cols>
  <sheetData>
    <row r="1" spans="1:9" ht="12.7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</row>
    <row r="2" spans="1:9" ht="27" customHeight="1" x14ac:dyDescent="0.2">
      <c r="A2" s="27"/>
      <c r="B2" s="27"/>
      <c r="C2" s="27"/>
      <c r="D2" s="27"/>
      <c r="E2" s="27"/>
      <c r="F2" s="27"/>
      <c r="G2" s="27"/>
      <c r="H2" s="27"/>
    </row>
    <row r="3" spans="1:9" ht="15.75" x14ac:dyDescent="0.25">
      <c r="A3" s="27"/>
      <c r="B3" s="27"/>
      <c r="C3" s="27"/>
      <c r="D3" s="27"/>
      <c r="E3" s="27"/>
      <c r="F3" s="27"/>
      <c r="G3" s="27"/>
      <c r="H3" s="27"/>
      <c r="I3" s="1"/>
    </row>
    <row r="4" spans="1:9" ht="34.5" customHeight="1" x14ac:dyDescent="0.3">
      <c r="B4" s="28"/>
      <c r="C4" s="28"/>
      <c r="D4" s="28"/>
      <c r="E4" s="28"/>
      <c r="F4" s="28"/>
      <c r="G4" s="28"/>
      <c r="H4" s="28"/>
      <c r="I4" s="2"/>
    </row>
    <row r="5" spans="1:9" ht="18" hidden="1" customHeight="1" x14ac:dyDescent="0.25">
      <c r="B5" s="3"/>
      <c r="C5" s="3"/>
      <c r="D5" s="3"/>
      <c r="E5" s="3"/>
      <c r="F5" s="3"/>
      <c r="G5" s="3"/>
      <c r="H5" s="3"/>
      <c r="I5" s="2"/>
    </row>
    <row r="6" spans="1:9" ht="25.5" hidden="1" customHeight="1" x14ac:dyDescent="0.25">
      <c r="B6" s="3"/>
      <c r="C6" s="3"/>
      <c r="D6" s="3"/>
      <c r="E6" s="3"/>
      <c r="F6" s="3"/>
      <c r="G6" s="3"/>
      <c r="H6" s="3"/>
      <c r="I6" s="2"/>
    </row>
    <row r="7" spans="1:9" ht="20.25" hidden="1" x14ac:dyDescent="0.3">
      <c r="B7" s="4"/>
      <c r="C7" s="4"/>
      <c r="D7" s="4"/>
      <c r="E7" s="4"/>
      <c r="F7" s="4"/>
      <c r="G7" s="4"/>
      <c r="H7" s="4"/>
      <c r="I7" s="2"/>
    </row>
    <row r="8" spans="1:9" ht="18.75" hidden="1" x14ac:dyDescent="0.3">
      <c r="B8" s="5"/>
      <c r="C8" s="5"/>
      <c r="D8" s="5"/>
      <c r="E8" s="5"/>
      <c r="F8" s="5"/>
      <c r="G8" s="5"/>
      <c r="H8" s="5"/>
      <c r="I8" s="2"/>
    </row>
    <row r="9" spans="1:9" ht="49.5" customHeight="1" x14ac:dyDescent="0.2">
      <c r="A9" s="29" t="s">
        <v>1</v>
      </c>
      <c r="B9" s="29" t="s">
        <v>2</v>
      </c>
      <c r="C9" s="29" t="s">
        <v>3</v>
      </c>
      <c r="D9" s="29" t="s">
        <v>4</v>
      </c>
      <c r="E9" s="29" t="s">
        <v>5</v>
      </c>
      <c r="F9" s="31" t="s">
        <v>6</v>
      </c>
      <c r="G9" s="33" t="s">
        <v>7</v>
      </c>
      <c r="H9" s="33"/>
      <c r="I9" s="26"/>
    </row>
    <row r="10" spans="1:9" ht="64.5" customHeight="1" x14ac:dyDescent="0.2">
      <c r="A10" s="30"/>
      <c r="B10" s="30"/>
      <c r="C10" s="30"/>
      <c r="D10" s="30"/>
      <c r="E10" s="30"/>
      <c r="F10" s="32"/>
      <c r="G10" s="6" t="s">
        <v>8</v>
      </c>
      <c r="H10" s="7" t="s">
        <v>9</v>
      </c>
      <c r="I10" s="26"/>
    </row>
    <row r="11" spans="1:9" ht="30.75" customHeight="1" x14ac:dyDescent="0.2">
      <c r="A11" s="8">
        <v>1</v>
      </c>
      <c r="B11" s="8">
        <v>2</v>
      </c>
      <c r="C11" s="9">
        <v>7</v>
      </c>
      <c r="D11" s="9">
        <v>8</v>
      </c>
      <c r="E11" s="9">
        <v>9</v>
      </c>
      <c r="F11" s="10">
        <v>10</v>
      </c>
      <c r="G11" s="6">
        <v>11</v>
      </c>
      <c r="H11" s="7">
        <v>12</v>
      </c>
      <c r="I11" s="11"/>
    </row>
    <row r="12" spans="1:9" ht="66" customHeight="1" x14ac:dyDescent="0.2">
      <c r="A12" s="8">
        <v>1</v>
      </c>
      <c r="B12" s="12" t="s">
        <v>10</v>
      </c>
      <c r="C12" s="8" t="s">
        <v>11</v>
      </c>
      <c r="D12" s="8">
        <v>3000</v>
      </c>
      <c r="E12" s="8">
        <v>3000</v>
      </c>
      <c r="F12" s="13">
        <v>1.1000000000000001</v>
      </c>
      <c r="G12" s="6">
        <f>E12*F12</f>
        <v>3300.0000000000005</v>
      </c>
      <c r="H12" s="7">
        <f>G12/2</f>
        <v>1650.0000000000002</v>
      </c>
      <c r="I12" s="11"/>
    </row>
    <row r="13" spans="1:9" ht="66" customHeight="1" x14ac:dyDescent="0.2">
      <c r="A13" s="14">
        <v>2</v>
      </c>
      <c r="B13" s="15" t="s">
        <v>12</v>
      </c>
      <c r="C13" s="8" t="s">
        <v>11</v>
      </c>
      <c r="D13" s="8">
        <v>3000</v>
      </c>
      <c r="E13" s="8">
        <v>3000</v>
      </c>
      <c r="F13" s="16">
        <v>1.1000000000000001</v>
      </c>
      <c r="G13" s="6">
        <f t="shared" ref="G13:G24" si="0">E13*F13</f>
        <v>3300.0000000000005</v>
      </c>
      <c r="H13" s="7">
        <f t="shared" ref="H13:H24" si="1">G13/2</f>
        <v>1650.0000000000002</v>
      </c>
      <c r="I13" s="11"/>
    </row>
    <row r="14" spans="1:9" ht="66" customHeight="1" x14ac:dyDescent="0.2">
      <c r="A14" s="6">
        <v>3</v>
      </c>
      <c r="B14" s="15" t="s">
        <v>13</v>
      </c>
      <c r="C14" s="8" t="s">
        <v>11</v>
      </c>
      <c r="D14" s="17">
        <v>3000</v>
      </c>
      <c r="E14" s="17">
        <v>3000</v>
      </c>
      <c r="F14" s="16">
        <v>1.1000000000000001</v>
      </c>
      <c r="G14" s="6">
        <f t="shared" si="0"/>
        <v>3300.0000000000005</v>
      </c>
      <c r="H14" s="7">
        <f t="shared" si="1"/>
        <v>1650.0000000000002</v>
      </c>
      <c r="I14" s="18"/>
    </row>
    <row r="15" spans="1:9" ht="66" customHeight="1" x14ac:dyDescent="0.2">
      <c r="A15" s="6">
        <v>4</v>
      </c>
      <c r="B15" s="15" t="s">
        <v>14</v>
      </c>
      <c r="C15" s="8" t="s">
        <v>11</v>
      </c>
      <c r="D15" s="17">
        <v>3000</v>
      </c>
      <c r="E15" s="17">
        <v>3000</v>
      </c>
      <c r="F15" s="16">
        <v>1.1000000000000001</v>
      </c>
      <c r="G15" s="6">
        <f t="shared" si="0"/>
        <v>3300.0000000000005</v>
      </c>
      <c r="H15" s="7">
        <f t="shared" si="1"/>
        <v>1650.0000000000002</v>
      </c>
      <c r="I15" s="18"/>
    </row>
    <row r="16" spans="1:9" ht="66" customHeight="1" x14ac:dyDescent="0.2">
      <c r="A16" s="6">
        <v>5</v>
      </c>
      <c r="B16" s="15" t="s">
        <v>15</v>
      </c>
      <c r="C16" s="8" t="s">
        <v>11</v>
      </c>
      <c r="D16" s="17">
        <v>3000</v>
      </c>
      <c r="E16" s="17">
        <v>3000</v>
      </c>
      <c r="F16" s="16">
        <v>1.1000000000000001</v>
      </c>
      <c r="G16" s="6">
        <f t="shared" si="0"/>
        <v>3300.0000000000005</v>
      </c>
      <c r="H16" s="7">
        <f t="shared" si="1"/>
        <v>1650.0000000000002</v>
      </c>
      <c r="I16" s="18"/>
    </row>
    <row r="17" spans="1:9" ht="66" customHeight="1" x14ac:dyDescent="0.2">
      <c r="A17" s="6">
        <v>6</v>
      </c>
      <c r="B17" s="15" t="s">
        <v>16</v>
      </c>
      <c r="C17" s="8" t="s">
        <v>11</v>
      </c>
      <c r="D17" s="6">
        <v>1000</v>
      </c>
      <c r="E17" s="6">
        <v>1000</v>
      </c>
      <c r="F17" s="16">
        <v>1.1000000000000001</v>
      </c>
      <c r="G17" s="6">
        <f t="shared" si="0"/>
        <v>1100</v>
      </c>
      <c r="H17" s="7">
        <f t="shared" si="1"/>
        <v>550</v>
      </c>
      <c r="I17" s="18"/>
    </row>
    <row r="18" spans="1:9" ht="66" customHeight="1" x14ac:dyDescent="0.2">
      <c r="A18" s="6">
        <v>7</v>
      </c>
      <c r="B18" s="15" t="s">
        <v>17</v>
      </c>
      <c r="C18" s="8" t="s">
        <v>11</v>
      </c>
      <c r="D18" s="6">
        <v>1000</v>
      </c>
      <c r="E18" s="6">
        <v>1000</v>
      </c>
      <c r="F18" s="16">
        <v>1.1000000000000001</v>
      </c>
      <c r="G18" s="6">
        <f t="shared" si="0"/>
        <v>1100</v>
      </c>
      <c r="H18" s="7">
        <f t="shared" si="1"/>
        <v>550</v>
      </c>
      <c r="I18" s="18"/>
    </row>
    <row r="19" spans="1:9" ht="66" customHeight="1" x14ac:dyDescent="0.2">
      <c r="A19" s="6">
        <v>8</v>
      </c>
      <c r="B19" s="15" t="s">
        <v>18</v>
      </c>
      <c r="C19" s="8" t="s">
        <v>11</v>
      </c>
      <c r="D19" s="6">
        <v>3000</v>
      </c>
      <c r="E19" s="6">
        <v>3000</v>
      </c>
      <c r="F19" s="16">
        <v>1.1000000000000001</v>
      </c>
      <c r="G19" s="6">
        <f t="shared" si="0"/>
        <v>3300.0000000000005</v>
      </c>
      <c r="H19" s="7">
        <f t="shared" si="1"/>
        <v>1650.0000000000002</v>
      </c>
      <c r="I19" s="18"/>
    </row>
    <row r="20" spans="1:9" ht="66" customHeight="1" x14ac:dyDescent="0.2">
      <c r="A20" s="6">
        <v>9</v>
      </c>
      <c r="B20" s="15" t="s">
        <v>19</v>
      </c>
      <c r="C20" s="8" t="s">
        <v>11</v>
      </c>
      <c r="D20" s="6">
        <v>25000</v>
      </c>
      <c r="E20" s="6">
        <v>25000</v>
      </c>
      <c r="F20" s="16">
        <v>1.1000000000000001</v>
      </c>
      <c r="G20" s="6">
        <f t="shared" si="0"/>
        <v>27500.000000000004</v>
      </c>
      <c r="H20" s="7">
        <f t="shared" si="1"/>
        <v>13750.000000000002</v>
      </c>
      <c r="I20" s="18"/>
    </row>
    <row r="21" spans="1:9" ht="66" customHeight="1" x14ac:dyDescent="0.2">
      <c r="A21" s="6">
        <v>10</v>
      </c>
      <c r="B21" s="15" t="s">
        <v>20</v>
      </c>
      <c r="C21" s="8" t="s">
        <v>11</v>
      </c>
      <c r="D21" s="6">
        <v>25000</v>
      </c>
      <c r="E21" s="6">
        <v>25000</v>
      </c>
      <c r="F21" s="16">
        <v>1.1000000000000001</v>
      </c>
      <c r="G21" s="6">
        <f t="shared" si="0"/>
        <v>27500.000000000004</v>
      </c>
      <c r="H21" s="7">
        <f t="shared" si="1"/>
        <v>13750.000000000002</v>
      </c>
      <c r="I21" s="18"/>
    </row>
    <row r="22" spans="1:9" ht="66" customHeight="1" x14ac:dyDescent="0.2">
      <c r="A22" s="6">
        <v>11</v>
      </c>
      <c r="B22" s="15" t="s">
        <v>21</v>
      </c>
      <c r="C22" s="8" t="s">
        <v>11</v>
      </c>
      <c r="D22" s="6">
        <v>3000</v>
      </c>
      <c r="E22" s="6">
        <v>3000</v>
      </c>
      <c r="F22" s="16">
        <v>1.1000000000000001</v>
      </c>
      <c r="G22" s="6">
        <f t="shared" si="0"/>
        <v>3300.0000000000005</v>
      </c>
      <c r="H22" s="7">
        <f t="shared" si="1"/>
        <v>1650.0000000000002</v>
      </c>
      <c r="I22" s="18"/>
    </row>
    <row r="23" spans="1:9" ht="66" customHeight="1" x14ac:dyDescent="0.2">
      <c r="A23" s="6">
        <v>12</v>
      </c>
      <c r="B23" s="15" t="s">
        <v>22</v>
      </c>
      <c r="C23" s="8" t="s">
        <v>11</v>
      </c>
      <c r="D23" s="6">
        <v>25000</v>
      </c>
      <c r="E23" s="6">
        <v>25000</v>
      </c>
      <c r="F23" s="16">
        <v>1.1000000000000001</v>
      </c>
      <c r="G23" s="6">
        <f t="shared" si="0"/>
        <v>27500.000000000004</v>
      </c>
      <c r="H23" s="7">
        <f t="shared" si="1"/>
        <v>13750.000000000002</v>
      </c>
      <c r="I23" s="18"/>
    </row>
    <row r="24" spans="1:9" ht="66" customHeight="1" x14ac:dyDescent="0.2">
      <c r="A24" s="6">
        <v>13</v>
      </c>
      <c r="B24" s="15" t="s">
        <v>23</v>
      </c>
      <c r="C24" s="8" t="s">
        <v>11</v>
      </c>
      <c r="D24" s="6">
        <v>3000</v>
      </c>
      <c r="E24" s="6">
        <v>3000</v>
      </c>
      <c r="F24" s="16">
        <v>1.1000000000000001</v>
      </c>
      <c r="G24" s="6">
        <f t="shared" si="0"/>
        <v>3300.0000000000005</v>
      </c>
      <c r="H24" s="7">
        <f t="shared" si="1"/>
        <v>1650.0000000000002</v>
      </c>
      <c r="I24" s="18"/>
    </row>
    <row r="25" spans="1:9" ht="66" customHeight="1" x14ac:dyDescent="0.2">
      <c r="A25" s="19">
        <v>14</v>
      </c>
      <c r="B25" s="15" t="s">
        <v>24</v>
      </c>
      <c r="C25" s="14" t="s">
        <v>11</v>
      </c>
      <c r="D25" s="19">
        <v>25000</v>
      </c>
      <c r="E25" s="19">
        <v>14600</v>
      </c>
      <c r="F25" s="16">
        <v>1.1000000000000001</v>
      </c>
      <c r="G25" s="6">
        <f>E25*F25</f>
        <v>16060.000000000002</v>
      </c>
      <c r="H25" s="7">
        <f>G25/2</f>
        <v>8030.0000000000009</v>
      </c>
      <c r="I25" s="18"/>
    </row>
    <row r="26" spans="1:9" ht="66" customHeight="1" x14ac:dyDescent="0.2">
      <c r="A26" s="19">
        <v>15</v>
      </c>
      <c r="B26" s="15" t="s">
        <v>24</v>
      </c>
      <c r="C26" s="14" t="s">
        <v>11</v>
      </c>
      <c r="D26" s="19">
        <v>25000</v>
      </c>
      <c r="E26" s="19">
        <v>10400</v>
      </c>
      <c r="F26" s="16">
        <v>1.1000000000000001</v>
      </c>
      <c r="G26" s="6">
        <f>E26*F26</f>
        <v>11440.000000000002</v>
      </c>
      <c r="H26" s="7">
        <f>G26/2</f>
        <v>5720.0000000000009</v>
      </c>
      <c r="I26" s="18"/>
    </row>
    <row r="27" spans="1:9" ht="66" customHeight="1" x14ac:dyDescent="0.2">
      <c r="A27" s="6">
        <v>16</v>
      </c>
      <c r="B27" s="20" t="s">
        <v>25</v>
      </c>
      <c r="C27" s="7" t="s">
        <v>11</v>
      </c>
      <c r="D27" s="6">
        <v>3000</v>
      </c>
      <c r="E27" s="6">
        <v>3000</v>
      </c>
      <c r="F27" s="21">
        <v>1.1000000000000001</v>
      </c>
      <c r="G27" s="6">
        <f t="shared" ref="G27:G33" si="2">E27*F27</f>
        <v>3300.0000000000005</v>
      </c>
      <c r="H27" s="7">
        <f t="shared" ref="H27:H33" si="3">G27/2</f>
        <v>1650.0000000000002</v>
      </c>
      <c r="I27" s="18"/>
    </row>
    <row r="28" spans="1:9" ht="66" customHeight="1" x14ac:dyDescent="0.2">
      <c r="A28" s="6">
        <v>17</v>
      </c>
      <c r="B28" s="15" t="s">
        <v>23</v>
      </c>
      <c r="C28" s="14" t="s">
        <v>26</v>
      </c>
      <c r="D28" s="14">
        <v>10000</v>
      </c>
      <c r="E28" s="14">
        <v>3000</v>
      </c>
      <c r="F28" s="14">
        <v>2.5</v>
      </c>
      <c r="G28" s="6">
        <f t="shared" si="2"/>
        <v>7500</v>
      </c>
      <c r="H28" s="7">
        <f t="shared" si="3"/>
        <v>3750</v>
      </c>
      <c r="I28" s="18"/>
    </row>
    <row r="29" spans="1:9" ht="66" customHeight="1" x14ac:dyDescent="0.2">
      <c r="A29" s="6">
        <v>18</v>
      </c>
      <c r="B29" s="20" t="s">
        <v>23</v>
      </c>
      <c r="C29" s="7" t="s">
        <v>27</v>
      </c>
      <c r="D29" s="7">
        <v>5000</v>
      </c>
      <c r="E29" s="7">
        <v>5000</v>
      </c>
      <c r="F29" s="7">
        <v>1.4</v>
      </c>
      <c r="G29" s="6">
        <f t="shared" si="2"/>
        <v>7000</v>
      </c>
      <c r="H29" s="7">
        <f t="shared" si="3"/>
        <v>3500</v>
      </c>
      <c r="I29" s="18"/>
    </row>
    <row r="30" spans="1:9" ht="66" customHeight="1" x14ac:dyDescent="0.2">
      <c r="A30" s="6">
        <v>19</v>
      </c>
      <c r="B30" s="20" t="s">
        <v>28</v>
      </c>
      <c r="C30" s="7" t="s">
        <v>26</v>
      </c>
      <c r="D30" s="7">
        <v>40000</v>
      </c>
      <c r="E30" s="7">
        <v>40000</v>
      </c>
      <c r="F30" s="7">
        <v>2.5</v>
      </c>
      <c r="G30" s="6">
        <f t="shared" si="2"/>
        <v>100000</v>
      </c>
      <c r="H30" s="7">
        <f t="shared" si="3"/>
        <v>50000</v>
      </c>
      <c r="I30" s="18"/>
    </row>
    <row r="31" spans="1:9" ht="66" customHeight="1" x14ac:dyDescent="0.2">
      <c r="A31" s="6">
        <v>20</v>
      </c>
      <c r="B31" s="15" t="s">
        <v>14</v>
      </c>
      <c r="C31" s="8" t="s">
        <v>29</v>
      </c>
      <c r="D31" s="7">
        <v>15000</v>
      </c>
      <c r="E31" s="7">
        <v>15000</v>
      </c>
      <c r="F31" s="7">
        <v>0.5</v>
      </c>
      <c r="G31" s="6">
        <f t="shared" si="2"/>
        <v>7500</v>
      </c>
      <c r="H31" s="7">
        <f t="shared" si="3"/>
        <v>3750</v>
      </c>
    </row>
    <row r="32" spans="1:9" ht="66" customHeight="1" x14ac:dyDescent="0.2">
      <c r="A32" s="6">
        <v>21</v>
      </c>
      <c r="B32" s="12" t="s">
        <v>19</v>
      </c>
      <c r="C32" s="8" t="s">
        <v>29</v>
      </c>
      <c r="D32" s="7">
        <v>200000</v>
      </c>
      <c r="E32" s="7">
        <v>200000</v>
      </c>
      <c r="F32" s="7">
        <v>0.5</v>
      </c>
      <c r="G32" s="6">
        <f t="shared" si="2"/>
        <v>100000</v>
      </c>
      <c r="H32" s="7">
        <f t="shared" si="3"/>
        <v>50000</v>
      </c>
    </row>
    <row r="33" spans="1:8" ht="66" customHeight="1" x14ac:dyDescent="0.2">
      <c r="A33" s="6">
        <v>22</v>
      </c>
      <c r="B33" s="22" t="s">
        <v>19</v>
      </c>
      <c r="C33" s="14" t="s">
        <v>30</v>
      </c>
      <c r="D33" s="23">
        <v>1000000</v>
      </c>
      <c r="E33" s="6">
        <v>467000</v>
      </c>
      <c r="F33" s="23">
        <v>0.6</v>
      </c>
      <c r="G33" s="19">
        <f t="shared" si="2"/>
        <v>280200</v>
      </c>
      <c r="H33" s="23">
        <f t="shared" si="3"/>
        <v>140100</v>
      </c>
    </row>
    <row r="34" spans="1:8" ht="66" customHeight="1" x14ac:dyDescent="0.3">
      <c r="A34" s="24"/>
      <c r="B34" s="25" t="s">
        <v>31</v>
      </c>
      <c r="C34" s="24"/>
      <c r="D34" s="24"/>
      <c r="E34" s="6">
        <f>SUM(E11:E33)</f>
        <v>859009</v>
      </c>
      <c r="F34" s="24"/>
      <c r="G34" s="6">
        <f t="shared" ref="G34:H34" si="4">SUM(G11:G33)</f>
        <v>644111</v>
      </c>
      <c r="H34" s="6">
        <f t="shared" si="4"/>
        <v>322062</v>
      </c>
    </row>
    <row r="35" spans="1:8" x14ac:dyDescent="0.2">
      <c r="A35" s="18"/>
      <c r="B35" s="18"/>
      <c r="C35" s="18"/>
      <c r="D35" s="18"/>
      <c r="E35" s="18"/>
      <c r="F35" s="18"/>
      <c r="G35" s="18"/>
      <c r="H35" s="18"/>
    </row>
    <row r="36" spans="1:8" x14ac:dyDescent="0.2">
      <c r="A36" s="18"/>
      <c r="B36" s="18"/>
      <c r="C36" s="18"/>
      <c r="D36" s="18"/>
      <c r="E36" s="18"/>
      <c r="F36" s="18"/>
      <c r="G36" s="18"/>
      <c r="H36" s="18"/>
    </row>
    <row r="37" spans="1:8" x14ac:dyDescent="0.2">
      <c r="A37" s="18"/>
      <c r="B37" s="18"/>
      <c r="C37" s="18"/>
      <c r="D37" s="18"/>
      <c r="E37" s="18"/>
      <c r="F37" s="18"/>
      <c r="G37" s="18"/>
      <c r="H37" s="18"/>
    </row>
    <row r="38" spans="1:8" x14ac:dyDescent="0.2">
      <c r="A38" s="18"/>
      <c r="B38" s="18"/>
      <c r="C38" s="18"/>
      <c r="D38" s="18"/>
      <c r="E38" s="18"/>
      <c r="F38" s="18"/>
      <c r="G38" s="18"/>
      <c r="H38" s="18"/>
    </row>
    <row r="39" spans="1:8" x14ac:dyDescent="0.2">
      <c r="A39" s="18"/>
      <c r="B39" s="18"/>
      <c r="C39" s="18"/>
      <c r="D39" s="18"/>
      <c r="E39" s="18"/>
      <c r="F39" s="18"/>
      <c r="G39" s="18"/>
      <c r="H39" s="18"/>
    </row>
    <row r="40" spans="1:8" x14ac:dyDescent="0.2">
      <c r="A40" s="18"/>
      <c r="B40" s="18"/>
      <c r="C40" s="18"/>
      <c r="D40" s="18"/>
      <c r="E40" s="18"/>
      <c r="F40" s="18"/>
      <c r="G40" s="18"/>
      <c r="H40" s="18"/>
    </row>
    <row r="41" spans="1:8" x14ac:dyDescent="0.2">
      <c r="A41" s="18"/>
      <c r="B41" s="18"/>
      <c r="C41" s="18"/>
      <c r="D41" s="18"/>
      <c r="E41" s="18"/>
      <c r="F41" s="18"/>
      <c r="G41" s="18"/>
      <c r="H41" s="18"/>
    </row>
    <row r="42" spans="1:8" x14ac:dyDescent="0.2">
      <c r="A42" s="18"/>
      <c r="B42" s="18"/>
      <c r="C42" s="18"/>
      <c r="D42" s="18"/>
      <c r="E42" s="18"/>
      <c r="F42" s="18"/>
      <c r="G42" s="18"/>
      <c r="H42" s="18"/>
    </row>
    <row r="43" spans="1:8" x14ac:dyDescent="0.2">
      <c r="A43" s="18"/>
      <c r="B43" s="18"/>
      <c r="C43" s="18"/>
      <c r="D43" s="18"/>
      <c r="E43" s="18"/>
      <c r="F43" s="18"/>
      <c r="G43" s="18"/>
      <c r="H43" s="18"/>
    </row>
    <row r="44" spans="1:8" x14ac:dyDescent="0.2">
      <c r="A44" s="18"/>
      <c r="B44" s="18"/>
      <c r="C44" s="18"/>
      <c r="D44" s="18"/>
      <c r="E44" s="18"/>
      <c r="F44" s="18"/>
      <c r="G44" s="18"/>
      <c r="H44" s="18"/>
    </row>
    <row r="45" spans="1:8" x14ac:dyDescent="0.2">
      <c r="A45" s="18"/>
      <c r="B45" s="18"/>
      <c r="C45" s="18"/>
      <c r="D45" s="18"/>
      <c r="E45" s="18"/>
      <c r="F45" s="18"/>
      <c r="G45" s="18"/>
      <c r="H45" s="18"/>
    </row>
    <row r="46" spans="1:8" x14ac:dyDescent="0.2">
      <c r="A46" s="18"/>
      <c r="B46" s="18"/>
      <c r="C46" s="18"/>
      <c r="D46" s="18"/>
      <c r="E46" s="18"/>
      <c r="F46" s="18"/>
      <c r="G46" s="18"/>
      <c r="H46" s="18"/>
    </row>
    <row r="47" spans="1:8" x14ac:dyDescent="0.2">
      <c r="A47" s="18"/>
      <c r="B47" s="18"/>
      <c r="C47" s="18"/>
      <c r="D47" s="18"/>
      <c r="E47" s="18"/>
      <c r="F47" s="18"/>
      <c r="G47" s="18"/>
      <c r="H47" s="18"/>
    </row>
    <row r="48" spans="1:8" x14ac:dyDescent="0.2">
      <c r="A48" s="18"/>
      <c r="B48" s="18"/>
      <c r="C48" s="18"/>
      <c r="D48" s="18"/>
      <c r="E48" s="18"/>
      <c r="F48" s="18"/>
      <c r="G48" s="18"/>
      <c r="H48" s="18"/>
    </row>
    <row r="49" spans="1:8" x14ac:dyDescent="0.2">
      <c r="A49" s="18"/>
      <c r="B49" s="18"/>
      <c r="C49" s="18"/>
      <c r="D49" s="18"/>
      <c r="E49" s="18"/>
      <c r="F49" s="18"/>
      <c r="G49" s="18"/>
      <c r="H49" s="18"/>
    </row>
  </sheetData>
  <mergeCells count="10">
    <mergeCell ref="I9:I10"/>
    <mergeCell ref="A1:H3"/>
    <mergeCell ref="B4:H4"/>
    <mergeCell ref="A9:A10"/>
    <mergeCell ref="B9:B10"/>
    <mergeCell ref="C9:C10"/>
    <mergeCell ref="D9:D10"/>
    <mergeCell ref="E9:E10"/>
    <mergeCell ref="F9:F10"/>
    <mergeCell ref="G9:H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rowBreaks count="1" manualBreakCount="1">
    <brk id="34" max="7" man="1"/>
  </rowBreaks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Бюлетень</vt:lpstr>
      <vt:lpstr>Бюлетень!Область_печати</vt:lpstr>
    </vt:vector>
  </TitlesOfParts>
  <Company>Galsillis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Parybij Roman</dc:creator>
  <cp:lastModifiedBy>Пользователь Windows</cp:lastModifiedBy>
  <dcterms:created xsi:type="dcterms:W3CDTF">2018-02-20T14:59:36Z</dcterms:created>
  <dcterms:modified xsi:type="dcterms:W3CDTF">2018-02-21T06:59:22Z</dcterms:modified>
</cp:coreProperties>
</file>