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</definedNames>
  <calcPr calcId="145621"/>
</workbook>
</file>

<file path=xl/calcChain.xml><?xml version="1.0" encoding="utf-8"?>
<calcChain xmlns="http://schemas.openxmlformats.org/spreadsheetml/2006/main">
  <c r="G34" i="1" l="1"/>
  <c r="G33" i="1" l="1"/>
  <c r="G32" i="1"/>
  <c r="G31" i="1"/>
  <c r="G30" i="1"/>
  <c r="G29" i="1"/>
  <c r="G28" i="1"/>
  <c r="G23" i="1"/>
  <c r="G22" i="1"/>
  <c r="G21" i="1"/>
  <c r="G18" i="1"/>
  <c r="G17" i="1"/>
  <c r="G12" i="1"/>
  <c r="G20" i="1"/>
  <c r="G15" i="1"/>
  <c r="G19" i="1"/>
  <c r="G16" i="1"/>
  <c r="G11" i="1" l="1"/>
  <c r="G10" i="1"/>
  <c r="G27" i="1"/>
  <c r="G14" i="1"/>
  <c r="G13" i="1"/>
</calcChain>
</file>

<file path=xl/sharedStrings.xml><?xml version="1.0" encoding="utf-8"?>
<sst xmlns="http://schemas.openxmlformats.org/spreadsheetml/2006/main" count="130" uniqueCount="68">
  <si>
    <t>Область</t>
  </si>
  <si>
    <t xml:space="preserve">Назва лісгоспу: </t>
  </si>
  <si>
    <t>Контакти відповідальної особи ( П.І.Б.,тел., e-mail):</t>
  </si>
  <si>
    <t>Назва та форма українська</t>
  </si>
  <si>
    <t>Назва латинська</t>
  </si>
  <si>
    <t>Порода (хвойна/листяна/чагарник)</t>
  </si>
  <si>
    <t>Коринева система (відкрита/закрита)</t>
  </si>
  <si>
    <t>Висота, см</t>
  </si>
  <si>
    <t>Ціна,без ПДВ</t>
  </si>
  <si>
    <t>Ціна, з ПДВ</t>
  </si>
  <si>
    <t>сіянці</t>
  </si>
  <si>
    <t>Кількість, шт.</t>
  </si>
  <si>
    <t>Львівська</t>
  </si>
  <si>
    <t>Багряник японський</t>
  </si>
  <si>
    <t>Cercidifilum japonicum</t>
  </si>
  <si>
    <t>листяна</t>
  </si>
  <si>
    <t>Ginkgo biloba</t>
  </si>
  <si>
    <t>хвойна</t>
  </si>
  <si>
    <t>Самшит вічнозелений</t>
  </si>
  <si>
    <t>Buxus semperviren</t>
  </si>
  <si>
    <t>Модрина європейська</t>
  </si>
  <si>
    <t>Larix decidua</t>
  </si>
  <si>
    <t>Сосна Веймутова</t>
  </si>
  <si>
    <t>30-40</t>
  </si>
  <si>
    <t>15-20</t>
  </si>
  <si>
    <t>10-15</t>
  </si>
  <si>
    <t>Picea abies</t>
  </si>
  <si>
    <t>Ялина європейська</t>
  </si>
  <si>
    <t>відкрита</t>
  </si>
  <si>
    <t>закрита</t>
  </si>
  <si>
    <t>Бунь Любомир Іванович, моб. 0972474243, e-mail: gallis_radehiv@ukr.net</t>
  </si>
  <si>
    <t>Катальпа красива</t>
  </si>
  <si>
    <t>Catalpa syringaefolia  sims</t>
  </si>
  <si>
    <t>Магнолія трипелюсткова</t>
  </si>
  <si>
    <t>Magnolia tripetala L.</t>
  </si>
  <si>
    <t>Metaseguoia glyptostroboides</t>
  </si>
  <si>
    <t>Тюльпанове дерево</t>
  </si>
  <si>
    <t>Liriodendron tulipifera L.</t>
  </si>
  <si>
    <t>Туя велетенська</t>
  </si>
  <si>
    <t>Thuja plicata Lamp</t>
  </si>
  <si>
    <t>Горіх чорний</t>
  </si>
  <si>
    <t>Juglans nigra L.</t>
  </si>
  <si>
    <t>25-40</t>
  </si>
  <si>
    <t>Радехівське ДЛГП "Галсільліс"</t>
  </si>
  <si>
    <t>Pinus strobus</t>
  </si>
  <si>
    <t xml:space="preserve"> </t>
  </si>
  <si>
    <t>60-110</t>
  </si>
  <si>
    <t>20-30</t>
  </si>
  <si>
    <t>40-50</t>
  </si>
  <si>
    <t>90-100</t>
  </si>
  <si>
    <t>120-150</t>
  </si>
  <si>
    <t xml:space="preserve">Дуб звичайний </t>
  </si>
  <si>
    <t>Quercus robur L.</t>
  </si>
  <si>
    <t>Д уб червоний</t>
  </si>
  <si>
    <t>Quercus boreales M.</t>
  </si>
  <si>
    <t>100-120</t>
  </si>
  <si>
    <t>Сосна звичайна</t>
  </si>
  <si>
    <t>Pinus sylvestvis L</t>
  </si>
  <si>
    <t xml:space="preserve"> хвойна</t>
  </si>
  <si>
    <t>саджанці в горшках</t>
  </si>
  <si>
    <t>12-15</t>
  </si>
  <si>
    <t>80-100</t>
  </si>
  <si>
    <t>Туя  західна</t>
  </si>
  <si>
    <t>Thuja occidentalis L.</t>
  </si>
  <si>
    <t>7.-15</t>
  </si>
  <si>
    <t>ПРАЙС НА САДИВНИЙ МАТЕРІАЛ ПО РАДЕХІВСЬКОМУ ДЛГП "ГАЛСІЛЬЛІС"
НА  2020 Рік</t>
  </si>
  <si>
    <t>Гінкго дволопатеве</t>
  </si>
  <si>
    <t>Метасеквоя китайська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</si>
</sst>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12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3" borderId="0" xfId="0" applyFill="1"/>
    <xf numFmtId="0" fontId="2" fillId="0" borderId="0" xfId="0" applyFont="1" applyFill="1" applyBorder="1" applyAlignme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22" zoomScale="115" zoomScaleNormal="115" workbookViewId="0">
      <selection activeCell="C37" sqref="C37"/>
    </sheetView>
  </sheetViews>
  <sheetFormatPr defaultRowHeight="15" x14ac:dyDescent="0.25"/>
  <cols>
    <col min="1" max="1" width="29.85546875" customWidth="1"/>
    <col min="2" max="2" width="30.140625" customWidth="1"/>
    <col min="3" max="3" width="17.85546875" customWidth="1"/>
    <col min="4" max="4" width="22.140625" customWidth="1"/>
    <col min="5" max="5" width="13.28515625" customWidth="1"/>
    <col min="6" max="6" width="11.5703125" customWidth="1"/>
    <col min="7" max="7" width="10.140625" customWidth="1"/>
  </cols>
  <sheetData>
    <row r="1" spans="1:10" ht="19.5" x14ac:dyDescent="0.35">
      <c r="A1" s="4"/>
      <c r="B1" s="5"/>
      <c r="C1" s="5"/>
      <c r="D1" s="4"/>
      <c r="E1" s="5"/>
      <c r="F1" s="4"/>
      <c r="G1" s="6"/>
      <c r="H1" s="7"/>
    </row>
    <row r="2" spans="1:10" ht="18.75" x14ac:dyDescent="0.3">
      <c r="A2" s="7"/>
      <c r="B2" s="7"/>
      <c r="C2" s="7"/>
      <c r="D2" s="7"/>
      <c r="E2" s="7"/>
      <c r="F2" s="7"/>
      <c r="G2" s="7"/>
      <c r="H2" s="7"/>
    </row>
    <row r="3" spans="1:10" ht="90.75" customHeight="1" x14ac:dyDescent="0.25">
      <c r="A3" s="28" t="s">
        <v>65</v>
      </c>
      <c r="B3" s="29"/>
      <c r="C3" s="29"/>
      <c r="D3" s="29"/>
      <c r="E3" s="29"/>
      <c r="F3" s="29"/>
      <c r="G3" s="29"/>
      <c r="H3" s="30"/>
    </row>
    <row r="4" spans="1:10" ht="18.75" x14ac:dyDescent="0.3">
      <c r="A4" s="8" t="s">
        <v>0</v>
      </c>
      <c r="B4" s="31" t="s">
        <v>12</v>
      </c>
      <c r="C4" s="31"/>
      <c r="D4" s="31"/>
      <c r="E4" s="31"/>
      <c r="F4" s="31"/>
      <c r="G4" s="31"/>
      <c r="H4" s="31"/>
    </row>
    <row r="5" spans="1:10" ht="38.25" customHeight="1" x14ac:dyDescent="0.25">
      <c r="A5" s="9" t="s">
        <v>1</v>
      </c>
      <c r="B5" s="32" t="s">
        <v>43</v>
      </c>
      <c r="C5" s="32"/>
      <c r="D5" s="32"/>
      <c r="E5" s="32"/>
      <c r="F5" s="32"/>
      <c r="G5" s="32"/>
      <c r="H5" s="32"/>
    </row>
    <row r="6" spans="1:10" ht="68.25" customHeight="1" x14ac:dyDescent="0.25">
      <c r="A6" s="9" t="s">
        <v>2</v>
      </c>
      <c r="B6" s="35" t="s">
        <v>30</v>
      </c>
      <c r="C6" s="35"/>
      <c r="D6" s="35"/>
      <c r="E6" s="35"/>
      <c r="F6" s="35"/>
      <c r="G6" s="35"/>
      <c r="H6" s="35"/>
    </row>
    <row r="7" spans="1:10" ht="15" customHeight="1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  <c r="F7" s="33" t="s">
        <v>11</v>
      </c>
      <c r="G7" s="33" t="s">
        <v>8</v>
      </c>
      <c r="H7" s="34" t="s">
        <v>9</v>
      </c>
    </row>
    <row r="8" spans="1:10" ht="81.75" customHeight="1" x14ac:dyDescent="0.25">
      <c r="A8" s="33"/>
      <c r="B8" s="33"/>
      <c r="C8" s="33"/>
      <c r="D8" s="33"/>
      <c r="E8" s="33"/>
      <c r="F8" s="33"/>
      <c r="G8" s="33"/>
      <c r="H8" s="34"/>
    </row>
    <row r="9" spans="1:10" ht="18.75" x14ac:dyDescent="0.25">
      <c r="A9" s="27" t="s">
        <v>10</v>
      </c>
      <c r="B9" s="27"/>
      <c r="C9" s="27"/>
      <c r="D9" s="27"/>
      <c r="E9" s="27"/>
      <c r="F9" s="27"/>
      <c r="G9" s="27"/>
      <c r="H9" s="27"/>
    </row>
    <row r="10" spans="1:10" ht="18.75" x14ac:dyDescent="0.3">
      <c r="A10" s="10" t="s">
        <v>20</v>
      </c>
      <c r="B10" s="10" t="s">
        <v>21</v>
      </c>
      <c r="C10" s="11" t="s">
        <v>17</v>
      </c>
      <c r="D10" s="12" t="s">
        <v>29</v>
      </c>
      <c r="E10" s="13" t="s">
        <v>64</v>
      </c>
      <c r="F10" s="14">
        <v>12500</v>
      </c>
      <c r="G10" s="15">
        <f t="shared" ref="G10:G11" si="0">H10-(H10/6)</f>
        <v>2.666666666666667</v>
      </c>
      <c r="H10" s="16">
        <v>3.2</v>
      </c>
    </row>
    <row r="11" spans="1:10" ht="18.75" x14ac:dyDescent="0.3">
      <c r="A11" s="10" t="s">
        <v>20</v>
      </c>
      <c r="B11" s="10" t="s">
        <v>21</v>
      </c>
      <c r="C11" s="11" t="s">
        <v>17</v>
      </c>
      <c r="D11" s="12" t="s">
        <v>28</v>
      </c>
      <c r="E11" s="12" t="s">
        <v>24</v>
      </c>
      <c r="F11" s="14">
        <v>25000</v>
      </c>
      <c r="G11" s="15">
        <f t="shared" si="0"/>
        <v>2.4583333333333335</v>
      </c>
      <c r="H11" s="16">
        <v>2.95</v>
      </c>
    </row>
    <row r="12" spans="1:10" ht="18.75" x14ac:dyDescent="0.3">
      <c r="A12" s="17" t="s">
        <v>27</v>
      </c>
      <c r="B12" s="17" t="s">
        <v>26</v>
      </c>
      <c r="C12" s="18" t="s">
        <v>17</v>
      </c>
      <c r="D12" s="12" t="s">
        <v>28</v>
      </c>
      <c r="E12" s="12" t="s">
        <v>24</v>
      </c>
      <c r="F12" s="14">
        <v>1000</v>
      </c>
      <c r="G12" s="15">
        <f t="shared" ref="G12" si="1">H12-(H12/6)</f>
        <v>0.83333333333333337</v>
      </c>
      <c r="H12" s="16">
        <v>1</v>
      </c>
    </row>
    <row r="13" spans="1:10" ht="18.75" x14ac:dyDescent="0.3">
      <c r="A13" s="10" t="s">
        <v>13</v>
      </c>
      <c r="B13" s="10" t="s">
        <v>14</v>
      </c>
      <c r="C13" s="11" t="s">
        <v>15</v>
      </c>
      <c r="D13" s="12" t="s">
        <v>28</v>
      </c>
      <c r="E13" s="11" t="s">
        <v>46</v>
      </c>
      <c r="F13" s="14">
        <v>1500</v>
      </c>
      <c r="G13" s="15">
        <f t="shared" ref="G13:G27" si="2">H13-(H13/6)</f>
        <v>66.666666666666671</v>
      </c>
      <c r="H13" s="19">
        <v>80</v>
      </c>
    </row>
    <row r="14" spans="1:10" ht="18.75" x14ac:dyDescent="0.3">
      <c r="A14" s="10" t="s">
        <v>66</v>
      </c>
      <c r="B14" s="10" t="s">
        <v>16</v>
      </c>
      <c r="C14" s="11" t="s">
        <v>17</v>
      </c>
      <c r="D14" s="12" t="s">
        <v>28</v>
      </c>
      <c r="E14" s="11" t="s">
        <v>47</v>
      </c>
      <c r="F14" s="14">
        <v>500</v>
      </c>
      <c r="G14" s="15">
        <f t="shared" si="2"/>
        <v>33.333333333333336</v>
      </c>
      <c r="H14" s="19">
        <v>40</v>
      </c>
    </row>
    <row r="15" spans="1:10" ht="18.75" x14ac:dyDescent="0.3">
      <c r="A15" s="10" t="s">
        <v>40</v>
      </c>
      <c r="B15" s="10" t="s">
        <v>41</v>
      </c>
      <c r="C15" s="11" t="s">
        <v>15</v>
      </c>
      <c r="D15" s="12" t="s">
        <v>28</v>
      </c>
      <c r="E15" s="11" t="s">
        <v>23</v>
      </c>
      <c r="F15" s="14">
        <v>450</v>
      </c>
      <c r="G15" s="20">
        <f t="shared" ref="G15" si="3">H15-(H15/6)</f>
        <v>20.833333333333332</v>
      </c>
      <c r="H15" s="21">
        <v>25</v>
      </c>
      <c r="J15" t="s">
        <v>45</v>
      </c>
    </row>
    <row r="16" spans="1:10" ht="18.75" x14ac:dyDescent="0.3">
      <c r="A16" s="10" t="s">
        <v>31</v>
      </c>
      <c r="B16" s="10" t="s">
        <v>32</v>
      </c>
      <c r="C16" s="11" t="s">
        <v>15</v>
      </c>
      <c r="D16" s="12" t="s">
        <v>29</v>
      </c>
      <c r="E16" s="11" t="s">
        <v>47</v>
      </c>
      <c r="F16" s="14">
        <v>200</v>
      </c>
      <c r="G16" s="15">
        <f t="shared" si="2"/>
        <v>37.5</v>
      </c>
      <c r="H16" s="19">
        <v>45</v>
      </c>
      <c r="I16" t="s">
        <v>45</v>
      </c>
    </row>
    <row r="17" spans="1:10" ht="18.75" x14ac:dyDescent="0.3">
      <c r="A17" s="10" t="s">
        <v>31</v>
      </c>
      <c r="B17" s="10" t="s">
        <v>32</v>
      </c>
      <c r="C17" s="11" t="s">
        <v>15</v>
      </c>
      <c r="D17" s="12" t="s">
        <v>28</v>
      </c>
      <c r="E17" s="11" t="s">
        <v>49</v>
      </c>
      <c r="F17" s="14">
        <v>200</v>
      </c>
      <c r="G17" s="15">
        <f t="shared" ref="G17:G18" si="4">H17-(H17/6)</f>
        <v>45.833333333333336</v>
      </c>
      <c r="H17" s="19">
        <v>55</v>
      </c>
    </row>
    <row r="18" spans="1:10" ht="18.75" x14ac:dyDescent="0.3">
      <c r="A18" s="10" t="s">
        <v>31</v>
      </c>
      <c r="B18" s="10" t="s">
        <v>32</v>
      </c>
      <c r="C18" s="11" t="s">
        <v>15</v>
      </c>
      <c r="D18" s="12" t="s">
        <v>28</v>
      </c>
      <c r="E18" s="11" t="s">
        <v>50</v>
      </c>
      <c r="F18" s="14">
        <v>50</v>
      </c>
      <c r="G18" s="15">
        <f t="shared" si="4"/>
        <v>62.5</v>
      </c>
      <c r="H18" s="19">
        <v>75</v>
      </c>
    </row>
    <row r="19" spans="1:10" ht="18.75" x14ac:dyDescent="0.3">
      <c r="A19" s="10" t="s">
        <v>67</v>
      </c>
      <c r="B19" s="10" t="s">
        <v>35</v>
      </c>
      <c r="C19" s="11" t="s">
        <v>15</v>
      </c>
      <c r="D19" s="12" t="s">
        <v>28</v>
      </c>
      <c r="E19" s="22" t="s">
        <v>23</v>
      </c>
      <c r="F19" s="14">
        <v>100</v>
      </c>
      <c r="G19" s="15">
        <f t="shared" si="2"/>
        <v>58.333333333333336</v>
      </c>
      <c r="H19" s="19">
        <v>70</v>
      </c>
      <c r="J19" t="s">
        <v>45</v>
      </c>
    </row>
    <row r="20" spans="1:10" ht="18.75" x14ac:dyDescent="0.3">
      <c r="A20" s="10" t="s">
        <v>22</v>
      </c>
      <c r="B20" s="10" t="s">
        <v>44</v>
      </c>
      <c r="C20" s="11" t="s">
        <v>17</v>
      </c>
      <c r="D20" s="12" t="s">
        <v>28</v>
      </c>
      <c r="E20" s="22" t="s">
        <v>24</v>
      </c>
      <c r="F20" s="23">
        <v>500</v>
      </c>
      <c r="G20" s="20">
        <f t="shared" ref="G20" si="5">H20-(H20/6)</f>
        <v>4.166666666666667</v>
      </c>
      <c r="H20" s="21">
        <v>5</v>
      </c>
      <c r="I20" s="1"/>
    </row>
    <row r="21" spans="1:10" ht="18.75" x14ac:dyDescent="0.3">
      <c r="A21" s="10" t="s">
        <v>51</v>
      </c>
      <c r="B21" s="10" t="s">
        <v>52</v>
      </c>
      <c r="C21" s="11" t="s">
        <v>15</v>
      </c>
      <c r="D21" s="12" t="s">
        <v>28</v>
      </c>
      <c r="E21" s="22" t="s">
        <v>24</v>
      </c>
      <c r="F21" s="14">
        <v>50000</v>
      </c>
      <c r="G21" s="15">
        <f t="shared" ref="G21" si="6">H21-(H21/6)</f>
        <v>2.5</v>
      </c>
      <c r="H21" s="19">
        <v>3</v>
      </c>
    </row>
    <row r="22" spans="1:10" ht="18.75" x14ac:dyDescent="0.3">
      <c r="A22" s="10" t="s">
        <v>53</v>
      </c>
      <c r="B22" s="10" t="s">
        <v>54</v>
      </c>
      <c r="C22" s="11" t="s">
        <v>15</v>
      </c>
      <c r="D22" s="12" t="s">
        <v>28</v>
      </c>
      <c r="E22" s="22" t="s">
        <v>55</v>
      </c>
      <c r="F22" s="14">
        <v>8000</v>
      </c>
      <c r="G22" s="15">
        <f t="shared" ref="G22:G23" si="7">H22-(H22/6)</f>
        <v>2.0833333333333335</v>
      </c>
      <c r="H22" s="19">
        <v>2.5</v>
      </c>
    </row>
    <row r="23" spans="1:10" ht="18.75" x14ac:dyDescent="0.3">
      <c r="A23" s="10" t="s">
        <v>56</v>
      </c>
      <c r="B23" s="24" t="s">
        <v>57</v>
      </c>
      <c r="C23" s="11" t="s">
        <v>58</v>
      </c>
      <c r="D23" s="12" t="s">
        <v>28</v>
      </c>
      <c r="E23" s="22" t="s">
        <v>42</v>
      </c>
      <c r="F23" s="23">
        <v>3500</v>
      </c>
      <c r="G23" s="15">
        <f t="shared" si="7"/>
        <v>0.18333333333333335</v>
      </c>
      <c r="H23" s="19">
        <v>0.22</v>
      </c>
    </row>
    <row r="24" spans="1:10" ht="18.75" x14ac:dyDescent="0.3">
      <c r="A24" s="10"/>
      <c r="B24" s="10"/>
      <c r="C24" s="11"/>
      <c r="D24" s="12"/>
      <c r="E24" s="11"/>
      <c r="F24" s="25"/>
      <c r="G24" s="15"/>
      <c r="H24" s="19"/>
    </row>
    <row r="25" spans="1:10" ht="18.75" x14ac:dyDescent="0.3">
      <c r="A25" s="10"/>
      <c r="B25" s="24"/>
      <c r="C25" s="11"/>
      <c r="D25" s="12"/>
      <c r="E25" s="22"/>
      <c r="F25" s="23"/>
      <c r="G25" s="20"/>
      <c r="H25" s="21"/>
    </row>
    <row r="26" spans="1:10" ht="18.75" x14ac:dyDescent="0.25">
      <c r="A26" s="27" t="s">
        <v>59</v>
      </c>
      <c r="B26" s="27"/>
      <c r="C26" s="27"/>
      <c r="D26" s="27"/>
      <c r="E26" s="27"/>
      <c r="F26" s="27"/>
      <c r="G26" s="27"/>
      <c r="H26" s="27"/>
    </row>
    <row r="27" spans="1:10" ht="18.75" x14ac:dyDescent="0.3">
      <c r="A27" s="10" t="s">
        <v>33</v>
      </c>
      <c r="B27" s="10" t="s">
        <v>34</v>
      </c>
      <c r="C27" s="11" t="s">
        <v>15</v>
      </c>
      <c r="D27" s="12" t="s">
        <v>29</v>
      </c>
      <c r="E27" s="11" t="s">
        <v>47</v>
      </c>
      <c r="F27" s="25">
        <v>50</v>
      </c>
      <c r="G27" s="15">
        <f t="shared" si="2"/>
        <v>79.166666666666671</v>
      </c>
      <c r="H27" s="19">
        <v>95</v>
      </c>
    </row>
    <row r="28" spans="1:10" ht="18.75" x14ac:dyDescent="0.3">
      <c r="A28" s="10" t="s">
        <v>18</v>
      </c>
      <c r="B28" s="10" t="s">
        <v>19</v>
      </c>
      <c r="C28" s="11" t="s">
        <v>15</v>
      </c>
      <c r="D28" s="12" t="s">
        <v>29</v>
      </c>
      <c r="E28" s="11" t="s">
        <v>60</v>
      </c>
      <c r="F28" s="14">
        <v>150</v>
      </c>
      <c r="G28" s="15">
        <f t="shared" ref="G28:G34" si="8">H28-(H28/6)</f>
        <v>33.333333333333336</v>
      </c>
      <c r="H28" s="19">
        <v>40</v>
      </c>
    </row>
    <row r="29" spans="1:10" ht="18.75" x14ac:dyDescent="0.3">
      <c r="A29" s="10" t="s">
        <v>31</v>
      </c>
      <c r="B29" s="10" t="s">
        <v>32</v>
      </c>
      <c r="C29" s="11" t="s">
        <v>15</v>
      </c>
      <c r="D29" s="12" t="s">
        <v>29</v>
      </c>
      <c r="E29" s="11" t="s">
        <v>61</v>
      </c>
      <c r="F29" s="14">
        <v>50</v>
      </c>
      <c r="G29" s="15">
        <f t="shared" si="8"/>
        <v>62.5</v>
      </c>
      <c r="H29" s="19">
        <v>75</v>
      </c>
    </row>
    <row r="30" spans="1:10" ht="18.75" x14ac:dyDescent="0.3">
      <c r="A30" s="10" t="s">
        <v>13</v>
      </c>
      <c r="B30" s="10" t="s">
        <v>14</v>
      </c>
      <c r="C30" s="11" t="s">
        <v>15</v>
      </c>
      <c r="D30" s="12" t="s">
        <v>29</v>
      </c>
      <c r="E30" s="11" t="s">
        <v>48</v>
      </c>
      <c r="F30" s="25">
        <v>50</v>
      </c>
      <c r="G30" s="15">
        <f t="shared" si="8"/>
        <v>70.833333333333329</v>
      </c>
      <c r="H30" s="19">
        <v>85</v>
      </c>
    </row>
    <row r="31" spans="1:10" ht="18.75" x14ac:dyDescent="0.3">
      <c r="A31" s="10" t="s">
        <v>38</v>
      </c>
      <c r="B31" s="10" t="s">
        <v>39</v>
      </c>
      <c r="C31" s="11" t="s">
        <v>17</v>
      </c>
      <c r="D31" s="12" t="s">
        <v>29</v>
      </c>
      <c r="E31" s="11" t="s">
        <v>25</v>
      </c>
      <c r="F31" s="25">
        <v>30</v>
      </c>
      <c r="G31" s="15">
        <f t="shared" si="8"/>
        <v>54.166666666666664</v>
      </c>
      <c r="H31" s="19">
        <v>65</v>
      </c>
    </row>
    <row r="32" spans="1:10" ht="18.75" x14ac:dyDescent="0.3">
      <c r="A32" s="10" t="s">
        <v>62</v>
      </c>
      <c r="B32" s="10" t="s">
        <v>63</v>
      </c>
      <c r="C32" s="11" t="s">
        <v>17</v>
      </c>
      <c r="D32" s="12" t="s">
        <v>29</v>
      </c>
      <c r="E32" s="11" t="s">
        <v>24</v>
      </c>
      <c r="F32" s="25">
        <v>150</v>
      </c>
      <c r="G32" s="15">
        <f t="shared" si="8"/>
        <v>54.166666666666664</v>
      </c>
      <c r="H32" s="19">
        <v>65</v>
      </c>
    </row>
    <row r="33" spans="1:8" ht="18.75" x14ac:dyDescent="0.3">
      <c r="A33" s="10" t="s">
        <v>36</v>
      </c>
      <c r="B33" s="10" t="s">
        <v>37</v>
      </c>
      <c r="C33" s="11" t="s">
        <v>15</v>
      </c>
      <c r="D33" s="12" t="s">
        <v>29</v>
      </c>
      <c r="E33" s="11" t="s">
        <v>24</v>
      </c>
      <c r="F33" s="25">
        <v>100</v>
      </c>
      <c r="G33" s="15">
        <f t="shared" si="8"/>
        <v>41.666666666666664</v>
      </c>
      <c r="H33" s="19">
        <v>50</v>
      </c>
    </row>
    <row r="34" spans="1:8" ht="18.75" x14ac:dyDescent="0.3">
      <c r="A34" s="10" t="s">
        <v>66</v>
      </c>
      <c r="B34" s="10" t="s">
        <v>16</v>
      </c>
      <c r="C34" s="11" t="s">
        <v>17</v>
      </c>
      <c r="D34" s="26" t="s">
        <v>29</v>
      </c>
      <c r="E34" s="11" t="s">
        <v>23</v>
      </c>
      <c r="F34" s="14">
        <v>200</v>
      </c>
      <c r="G34" s="15">
        <f t="shared" si="8"/>
        <v>54.166666666666664</v>
      </c>
      <c r="H34" s="19">
        <v>65</v>
      </c>
    </row>
    <row r="35" spans="1:8" x14ac:dyDescent="0.25">
      <c r="E35" s="1"/>
      <c r="F35" s="1"/>
      <c r="G35" s="1"/>
      <c r="H35" s="1"/>
    </row>
    <row r="38" spans="1:8" ht="15.75" x14ac:dyDescent="0.25">
      <c r="A38" s="2"/>
      <c r="B38" s="3"/>
      <c r="C38" s="3"/>
      <c r="D38" s="3"/>
      <c r="E38" s="3"/>
    </row>
  </sheetData>
  <mergeCells count="14">
    <mergeCell ref="A26:H26"/>
    <mergeCell ref="A3:H3"/>
    <mergeCell ref="A9:H9"/>
    <mergeCell ref="B4:H4"/>
    <mergeCell ref="B5:H5"/>
    <mergeCell ref="F7:F8"/>
    <mergeCell ref="A7:A8"/>
    <mergeCell ref="B7:B8"/>
    <mergeCell ref="C7:C8"/>
    <mergeCell ref="H7:H8"/>
    <mergeCell ref="B6:H6"/>
    <mergeCell ref="G7:G8"/>
    <mergeCell ref="D7:D8"/>
    <mergeCell ref="E7:E8"/>
  </mergeCells>
  <phoneticPr fontId="0" type="noConversion"/>
  <pageMargins left="0.31496062992125984" right="0.19685039370078741" top="0.15748031496062992" bottom="0.19685039370078741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2018-03-13T06:33:23Z</cp:lastPrinted>
  <dcterms:created xsi:type="dcterms:W3CDTF">2006-09-28T05:33:49Z</dcterms:created>
  <dcterms:modified xsi:type="dcterms:W3CDTF">2020-02-10T13:25:05Z</dcterms:modified>
</cp:coreProperties>
</file>