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9045" tabRatio="672"/>
  </bookViews>
  <sheets>
    <sheet name="Сокаль" sheetId="12" r:id="rId1"/>
    <sheet name="Лист1" sheetId="21" r:id="rId2"/>
  </sheets>
  <definedNames>
    <definedName name="_xlnm._FilterDatabase" localSheetId="0" hidden="1">Сокаль!#REF!</definedName>
    <definedName name="_xlnm.Print_Area" localSheetId="0">Сокаль!$A$1:$Q$84</definedName>
  </definedNames>
  <calcPr calcId="152511"/>
</workbook>
</file>

<file path=xl/calcChain.xml><?xml version="1.0" encoding="utf-8"?>
<calcChain xmlns="http://schemas.openxmlformats.org/spreadsheetml/2006/main">
  <c r="N81" i="12"/>
  <c r="M81"/>
  <c r="L81"/>
  <c r="N21" l="1"/>
  <c r="N82" s="1"/>
  <c r="M21"/>
  <c r="M82" s="1"/>
  <c r="L21"/>
  <c r="L82" s="1"/>
</calcChain>
</file>

<file path=xl/sharedStrings.xml><?xml version="1.0" encoding="utf-8"?>
<sst xmlns="http://schemas.openxmlformats.org/spreadsheetml/2006/main" count="641" uniqueCount="228">
  <si>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</si>
  <si>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</si>
  <si>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</si>
  <si>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</si>
  <si>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</si>
  <si>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</si>
  <si>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</si>
  <si>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</si>
  <si>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</si>
  <si>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</si>
  <si>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</si>
  <si>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</si>
  <si>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</si>
  <si>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</si>
  <si>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02ЛКБ</t>
  </si>
  <si>
    <t>Усього</t>
  </si>
  <si>
    <t>суцільна</t>
  </si>
  <si>
    <t>сосна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</si>
  <si>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</si>
  <si>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</si>
  <si>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</si>
  <si>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</si>
  <si>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</si>
  <si>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</si>
  <si>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 xml:space="preserve"> </t>
  </si>
  <si>
    <t>кординати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</si>
  <si>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 Сокальському  ДЛГП  "Галсільліс"</t>
  </si>
  <si>
    <t>Сокальське</t>
  </si>
  <si>
    <t>береза</t>
  </si>
  <si>
    <t>дуб</t>
  </si>
  <si>
    <t>Хоробрівська</t>
  </si>
  <si>
    <t>Стенятинська</t>
  </si>
  <si>
    <t>Скоморохівська</t>
  </si>
  <si>
    <t>50.540216</t>
  </si>
  <si>
    <t>24.170686</t>
  </si>
  <si>
    <t>50.517395</t>
  </si>
  <si>
    <t>24.395604</t>
  </si>
  <si>
    <t>50.585103</t>
  </si>
  <si>
    <t>24.323021</t>
  </si>
  <si>
    <t>Теляжська</t>
  </si>
  <si>
    <t>50.566696</t>
  </si>
  <si>
    <t>24.293301</t>
  </si>
  <si>
    <t>50.565870</t>
  </si>
  <si>
    <t>2;14;15</t>
  </si>
  <si>
    <t>Савчинська</t>
  </si>
  <si>
    <t>50.291117</t>
  </si>
  <si>
    <t>24.091325</t>
  </si>
  <si>
    <t>Межирічанська</t>
  </si>
  <si>
    <t>50.353977</t>
  </si>
  <si>
    <t>24.154496</t>
  </si>
  <si>
    <t>19;20</t>
  </si>
  <si>
    <t>50.355033</t>
  </si>
  <si>
    <t>24.153365</t>
  </si>
  <si>
    <t>50.352784</t>
  </si>
  <si>
    <t>24.157186</t>
  </si>
  <si>
    <t>20;25</t>
  </si>
  <si>
    <t>Волицька</t>
  </si>
  <si>
    <t>50.378681</t>
  </si>
  <si>
    <t>24.363185</t>
  </si>
  <si>
    <t>9;11;12</t>
  </si>
  <si>
    <t>Волсвинська</t>
  </si>
  <si>
    <t>50.311986</t>
  </si>
  <si>
    <t>24.300117</t>
  </si>
  <si>
    <t>Корчівська</t>
  </si>
  <si>
    <t>50.369382</t>
  </si>
  <si>
    <t>23.812783</t>
  </si>
  <si>
    <t>Хлівчанська</t>
  </si>
  <si>
    <t>50.310246</t>
  </si>
  <si>
    <t>23.967514</t>
  </si>
  <si>
    <t>В.Мостівська</t>
  </si>
  <si>
    <t>50.260173</t>
  </si>
  <si>
    <t>24.225864</t>
  </si>
  <si>
    <t>50.255857</t>
  </si>
  <si>
    <t>24.208760</t>
  </si>
  <si>
    <t>50.255104</t>
  </si>
  <si>
    <t>24.211982</t>
  </si>
  <si>
    <t>Карівська</t>
  </si>
  <si>
    <t>50.327026</t>
  </si>
  <si>
    <t>23.766612</t>
  </si>
  <si>
    <t>ВСР</t>
  </si>
  <si>
    <t>ялина</t>
  </si>
  <si>
    <t>ясен</t>
  </si>
  <si>
    <t>Реклинецьке</t>
  </si>
  <si>
    <t>24.290697</t>
  </si>
  <si>
    <t>Тудорковицька</t>
  </si>
  <si>
    <t>Реклинецька</t>
  </si>
  <si>
    <t>50.382851</t>
  </si>
  <si>
    <t>50.567953</t>
  </si>
  <si>
    <t>24.298177</t>
  </si>
  <si>
    <t>24.819112</t>
  </si>
  <si>
    <t>50.258999</t>
  </si>
  <si>
    <t>24.284384</t>
  </si>
  <si>
    <t>50.257041</t>
  </si>
  <si>
    <t>24.281231</t>
  </si>
  <si>
    <t>50.205731</t>
  </si>
  <si>
    <t>24.186932</t>
  </si>
  <si>
    <t>Сокальське ДЛГП</t>
  </si>
  <si>
    <t>41;44</t>
  </si>
  <si>
    <t>вільха</t>
  </si>
  <si>
    <t>14;15</t>
  </si>
  <si>
    <t>22;23;27</t>
  </si>
  <si>
    <t>Ств.пр.р.</t>
  </si>
  <si>
    <t>50.16123</t>
  </si>
  <si>
    <t>24.12727</t>
  </si>
  <si>
    <t>50.15545</t>
  </si>
  <si>
    <t>24.10914</t>
  </si>
  <si>
    <t>50.16158</t>
  </si>
  <si>
    <t>24.09054</t>
  </si>
  <si>
    <t>50.16181</t>
  </si>
  <si>
    <t>24.09150</t>
  </si>
  <si>
    <t>004951</t>
  </si>
  <si>
    <t>Княжівська</t>
  </si>
  <si>
    <t>Сілецька</t>
  </si>
  <si>
    <t>50.18390</t>
  </si>
  <si>
    <t>50.07263</t>
  </si>
  <si>
    <t>50.18165</t>
  </si>
  <si>
    <t>24.09696</t>
  </si>
  <si>
    <t>2.  Рубки  формування  та  оздоровлення  лісів  та  інших  заходів</t>
  </si>
  <si>
    <t>50.23705</t>
  </si>
  <si>
    <t>50.36096</t>
  </si>
  <si>
    <t xml:space="preserve">24.23195 </t>
  </si>
  <si>
    <t>24.23184</t>
  </si>
  <si>
    <t>24.33556</t>
  </si>
  <si>
    <t>004952</t>
  </si>
  <si>
    <t>3;4</t>
  </si>
  <si>
    <t>Смиківська</t>
  </si>
  <si>
    <t>50.19340</t>
  </si>
  <si>
    <t>24.17673</t>
  </si>
  <si>
    <t>50.29137</t>
  </si>
  <si>
    <t>24.31395</t>
  </si>
  <si>
    <t>50.35191</t>
  </si>
  <si>
    <t>24.13040</t>
  </si>
  <si>
    <t>004953</t>
  </si>
  <si>
    <t>Домашівська</t>
  </si>
  <si>
    <t>50.21953</t>
  </si>
  <si>
    <t>23.50508</t>
  </si>
  <si>
    <t>50.21779</t>
  </si>
  <si>
    <t>23.50475</t>
  </si>
  <si>
    <t>50.14302</t>
  </si>
  <si>
    <t>24.16111</t>
  </si>
  <si>
    <t>50.11312</t>
  </si>
  <si>
    <t>24.13211</t>
  </si>
  <si>
    <t>50.11225</t>
  </si>
  <si>
    <t>24.13409</t>
  </si>
  <si>
    <t>004954</t>
  </si>
  <si>
    <t>Інші не пов.</t>
  </si>
  <si>
    <t>47;48</t>
  </si>
  <si>
    <r>
      <rPr>
        <sz val="8"/>
        <color indexed="8"/>
        <rFont val="Times New Roman"/>
        <family val="1"/>
        <charset val="204"/>
      </rPr>
      <t>12;17</t>
    </r>
    <r>
      <rPr>
        <sz val="11"/>
        <color indexed="8"/>
        <rFont val="Times New Roman"/>
        <family val="1"/>
        <charset val="204"/>
      </rPr>
      <t>;</t>
    </r>
    <r>
      <rPr>
        <sz val="8"/>
        <color indexed="8"/>
        <rFont val="Times New Roman"/>
        <family val="1"/>
        <charset val="204"/>
      </rPr>
      <t>18</t>
    </r>
  </si>
  <si>
    <t>1;22</t>
  </si>
  <si>
    <t>осика</t>
  </si>
  <si>
    <t>50.24251</t>
  </si>
  <si>
    <t>24.27859</t>
  </si>
  <si>
    <t>50.24823</t>
  </si>
  <si>
    <t>24.26538</t>
  </si>
  <si>
    <t>50.24492</t>
  </si>
  <si>
    <t>24.27277</t>
  </si>
  <si>
    <t>24.162122</t>
  </si>
  <si>
    <t>24.225201</t>
  </si>
  <si>
    <t>50.301925</t>
  </si>
  <si>
    <t>50.558553</t>
  </si>
  <si>
    <t>24.165816</t>
  </si>
  <si>
    <t>50.302958</t>
  </si>
  <si>
    <t>002451</t>
  </si>
  <si>
    <t>24.300329</t>
  </si>
  <si>
    <t>50.396421</t>
  </si>
  <si>
    <t>002452</t>
  </si>
  <si>
    <t>50.241774</t>
  </si>
  <si>
    <t>24.265386</t>
  </si>
  <si>
    <t>граб</t>
  </si>
  <si>
    <t>3(2)</t>
  </si>
  <si>
    <t>50.373221</t>
  </si>
  <si>
    <t>24.147095</t>
  </si>
  <si>
    <t>Ванівська</t>
  </si>
  <si>
    <t>50.188045</t>
  </si>
  <si>
    <t>24.213389</t>
  </si>
  <si>
    <t>002453</t>
  </si>
  <si>
    <t>Діляночна</t>
  </si>
  <si>
    <t>50.240827</t>
  </si>
  <si>
    <t>24.260015</t>
  </si>
  <si>
    <t>50.240294</t>
  </si>
  <si>
    <t>24.261113</t>
  </si>
  <si>
    <t>50.186390</t>
  </si>
  <si>
    <t>24.213054</t>
  </si>
  <si>
    <t>освітлення</t>
  </si>
  <si>
    <t>модрина</t>
  </si>
  <si>
    <t>прочищення</t>
  </si>
  <si>
    <t>горіх</t>
  </si>
  <si>
    <t>липа</t>
  </si>
  <si>
    <t>клен</t>
  </si>
  <si>
    <t>Тартаківська</t>
  </si>
  <si>
    <t>Варяжська</t>
  </si>
  <si>
    <t>Свитазівська</t>
  </si>
  <si>
    <t>50.560116;</t>
  </si>
  <si>
    <t>24.220806</t>
  </si>
  <si>
    <t>50.559983;</t>
  </si>
  <si>
    <t>24.224073</t>
  </si>
  <si>
    <t>50.591388;</t>
  </si>
  <si>
    <t>24.396008</t>
  </si>
  <si>
    <t>50.486310;</t>
  </si>
  <si>
    <t>24.527640</t>
  </si>
  <si>
    <t>50.489070;</t>
  </si>
  <si>
    <t>24.429324</t>
  </si>
  <si>
    <t>50.301620;</t>
  </si>
  <si>
    <t>24.121013</t>
  </si>
  <si>
    <t>50.389629;</t>
  </si>
  <si>
    <t>24.315807</t>
  </si>
  <si>
    <t>50.378686;</t>
  </si>
  <si>
    <t>24.356223</t>
  </si>
  <si>
    <t>50.326678;</t>
  </si>
  <si>
    <t>24.283490</t>
  </si>
  <si>
    <t>50.313981;</t>
  </si>
  <si>
    <t>24.302227</t>
  </si>
  <si>
    <t>50.574978;</t>
  </si>
  <si>
    <t>24.251446</t>
  </si>
  <si>
    <t>50.496993;</t>
  </si>
  <si>
    <t>24.537148</t>
  </si>
  <si>
    <t>50.528077;</t>
  </si>
  <si>
    <t>24.122088</t>
  </si>
  <si>
    <t>50.487857;</t>
  </si>
  <si>
    <t>24.152019</t>
  </si>
  <si>
    <t>50.485941;</t>
  </si>
  <si>
    <t>24.144344</t>
  </si>
  <si>
    <t>50.514425;</t>
  </si>
  <si>
    <t>24.273258</t>
  </si>
  <si>
    <t>50.484820;</t>
  </si>
  <si>
    <t>24.428735</t>
  </si>
  <si>
    <t>004955</t>
  </si>
  <si>
    <t>004956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</si>
</sst>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4" fontId="12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tabSelected="1" view="pageBreakPreview" topLeftCell="A55" zoomScale="130" zoomScaleNormal="100" zoomScaleSheetLayoutView="130" workbookViewId="0">
      <selection activeCell="E76" sqref="E76"/>
    </sheetView>
  </sheetViews>
  <sheetFormatPr defaultRowHeight="15"/>
  <cols>
    <col min="1" max="1" width="3.7109375" style="2" customWidth="1"/>
    <col min="2" max="2" width="18.5703125" style="2" customWidth="1"/>
    <col min="3" max="3" width="11.7109375" style="6" customWidth="1"/>
    <col min="4" max="4" width="7.85546875" style="2" customWidth="1"/>
    <col min="5" max="5" width="8.28515625" style="2" customWidth="1"/>
    <col min="6" max="6" width="12" style="2" customWidth="1"/>
    <col min="7" max="7" width="3.5703125" style="2" customWidth="1"/>
    <col min="8" max="8" width="8.7109375" style="6" customWidth="1"/>
    <col min="9" max="9" width="9.28515625" style="2" customWidth="1"/>
    <col min="10" max="10" width="8" style="2" customWidth="1"/>
    <col min="11" max="11" width="8.42578125" style="2" customWidth="1"/>
    <col min="12" max="12" width="7.5703125" style="2" customWidth="1"/>
    <col min="13" max="13" width="8.28515625" style="2" customWidth="1"/>
    <col min="14" max="14" width="10.140625" style="2" customWidth="1"/>
    <col min="15" max="15" width="20.5703125" style="2" customWidth="1"/>
    <col min="16" max="16" width="15" style="2" customWidth="1"/>
    <col min="17" max="17" width="15.5703125" style="2" customWidth="1"/>
    <col min="18" max="16384" width="9.140625" style="2"/>
  </cols>
  <sheetData>
    <row r="1" spans="1:17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74.2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" customHeight="1">
      <c r="A3" s="14"/>
      <c r="B3" s="14"/>
      <c r="C3" s="14"/>
      <c r="D3" s="18"/>
      <c r="E3" s="18"/>
      <c r="F3" s="18"/>
      <c r="G3" s="14"/>
      <c r="H3" s="14"/>
      <c r="I3" s="14"/>
      <c r="J3" s="14"/>
      <c r="K3" s="14"/>
      <c r="L3" s="14"/>
      <c r="M3" s="14"/>
      <c r="N3" s="14"/>
      <c r="O3" s="22"/>
      <c r="P3" s="22"/>
      <c r="Q3" s="14"/>
    </row>
    <row r="4" spans="1:17" ht="29.25" customHeight="1">
      <c r="A4" s="35" t="s">
        <v>1</v>
      </c>
      <c r="B4" s="45" t="s">
        <v>18</v>
      </c>
      <c r="C4" s="45" t="s">
        <v>19</v>
      </c>
      <c r="D4" s="47" t="s">
        <v>6</v>
      </c>
      <c r="E4" s="48"/>
      <c r="F4" s="49"/>
      <c r="G4" s="35" t="s">
        <v>2</v>
      </c>
      <c r="H4" s="45" t="s">
        <v>3</v>
      </c>
      <c r="I4" s="35" t="s">
        <v>20</v>
      </c>
      <c r="J4" s="35" t="s">
        <v>21</v>
      </c>
      <c r="K4" s="35" t="s">
        <v>22</v>
      </c>
      <c r="L4" s="35" t="s">
        <v>4</v>
      </c>
      <c r="M4" s="35" t="s">
        <v>5</v>
      </c>
      <c r="N4" s="35"/>
      <c r="O4" s="33" t="s">
        <v>23</v>
      </c>
      <c r="P4" s="41" t="s">
        <v>25</v>
      </c>
      <c r="Q4" s="42"/>
    </row>
    <row r="5" spans="1:17" ht="35.25" customHeight="1">
      <c r="A5" s="35"/>
      <c r="B5" s="46"/>
      <c r="C5" s="46"/>
      <c r="D5" s="16" t="s">
        <v>9</v>
      </c>
      <c r="E5" s="16" t="s">
        <v>10</v>
      </c>
      <c r="F5" s="16" t="s">
        <v>11</v>
      </c>
      <c r="G5" s="35"/>
      <c r="H5" s="46"/>
      <c r="I5" s="35"/>
      <c r="J5" s="35"/>
      <c r="K5" s="35"/>
      <c r="L5" s="35"/>
      <c r="M5" s="16" t="s">
        <v>7</v>
      </c>
      <c r="N5" s="16" t="s">
        <v>8</v>
      </c>
      <c r="O5" s="34"/>
      <c r="P5" s="43"/>
      <c r="Q5" s="44"/>
    </row>
    <row r="6" spans="1:17" ht="15" customHeight="1">
      <c r="A6" s="36" t="s">
        <v>12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17" ht="18.75" customHeight="1">
      <c r="A7" s="3">
        <v>1</v>
      </c>
      <c r="B7" s="11" t="s">
        <v>96</v>
      </c>
      <c r="C7" s="7" t="s">
        <v>27</v>
      </c>
      <c r="D7" s="17" t="s">
        <v>14</v>
      </c>
      <c r="E7" s="17">
        <v>533147</v>
      </c>
      <c r="F7" s="4">
        <v>42753</v>
      </c>
      <c r="G7" s="3">
        <v>4</v>
      </c>
      <c r="H7" s="9" t="s">
        <v>16</v>
      </c>
      <c r="I7" s="10" t="s">
        <v>28</v>
      </c>
      <c r="J7" s="10">
        <v>5</v>
      </c>
      <c r="K7" s="23">
        <v>7</v>
      </c>
      <c r="L7" s="3">
        <v>1.2</v>
      </c>
      <c r="M7" s="3">
        <v>362</v>
      </c>
      <c r="N7" s="3">
        <v>312</v>
      </c>
      <c r="O7" s="15" t="s">
        <v>30</v>
      </c>
      <c r="P7" s="17" t="s">
        <v>33</v>
      </c>
      <c r="Q7" s="17" t="s">
        <v>34</v>
      </c>
    </row>
    <row r="8" spans="1:17" ht="15" customHeight="1">
      <c r="A8" s="3">
        <v>2</v>
      </c>
      <c r="B8" s="11" t="s">
        <v>96</v>
      </c>
      <c r="C8" s="11" t="s">
        <v>27</v>
      </c>
      <c r="D8" s="17" t="s">
        <v>14</v>
      </c>
      <c r="E8" s="17">
        <v>533147</v>
      </c>
      <c r="F8" s="4">
        <v>42753</v>
      </c>
      <c r="G8" s="3">
        <v>4</v>
      </c>
      <c r="H8" s="9" t="s">
        <v>16</v>
      </c>
      <c r="I8" s="17" t="s">
        <v>29</v>
      </c>
      <c r="J8" s="10">
        <v>9</v>
      </c>
      <c r="K8" s="23">
        <v>5</v>
      </c>
      <c r="L8" s="3">
        <v>1.1000000000000001</v>
      </c>
      <c r="M8" s="3">
        <v>241</v>
      </c>
      <c r="N8" s="3">
        <v>210</v>
      </c>
      <c r="O8" s="15" t="s">
        <v>32</v>
      </c>
      <c r="P8" s="17" t="s">
        <v>37</v>
      </c>
      <c r="Q8" s="24" t="s">
        <v>38</v>
      </c>
    </row>
    <row r="9" spans="1:17" ht="15" customHeight="1">
      <c r="A9" s="17">
        <v>3</v>
      </c>
      <c r="B9" s="11" t="s">
        <v>96</v>
      </c>
      <c r="C9" s="11" t="s">
        <v>27</v>
      </c>
      <c r="D9" s="17" t="s">
        <v>14</v>
      </c>
      <c r="E9" s="17">
        <v>533147</v>
      </c>
      <c r="F9" s="4">
        <v>42753</v>
      </c>
      <c r="G9" s="17">
        <v>4</v>
      </c>
      <c r="H9" s="9" t="s">
        <v>16</v>
      </c>
      <c r="I9" s="17" t="s">
        <v>17</v>
      </c>
      <c r="J9" s="17">
        <v>15</v>
      </c>
      <c r="K9" s="23">
        <v>19</v>
      </c>
      <c r="L9" s="17">
        <v>0.6</v>
      </c>
      <c r="M9" s="17">
        <v>233</v>
      </c>
      <c r="N9" s="17">
        <v>176</v>
      </c>
      <c r="O9" s="15" t="s">
        <v>31</v>
      </c>
      <c r="P9" s="17" t="s">
        <v>35</v>
      </c>
      <c r="Q9" s="24" t="s">
        <v>36</v>
      </c>
    </row>
    <row r="10" spans="1:17" ht="15" customHeight="1">
      <c r="A10" s="17">
        <v>4</v>
      </c>
      <c r="B10" s="11" t="s">
        <v>96</v>
      </c>
      <c r="C10" s="11" t="s">
        <v>27</v>
      </c>
      <c r="D10" s="17" t="s">
        <v>14</v>
      </c>
      <c r="E10" s="31" t="s">
        <v>162</v>
      </c>
      <c r="F10" s="4">
        <v>42829</v>
      </c>
      <c r="G10" s="17">
        <v>4</v>
      </c>
      <c r="H10" s="9" t="s">
        <v>16</v>
      </c>
      <c r="I10" s="17" t="s">
        <v>17</v>
      </c>
      <c r="J10" s="17">
        <v>37</v>
      </c>
      <c r="K10" s="23">
        <v>44</v>
      </c>
      <c r="L10" s="17">
        <v>1.7</v>
      </c>
      <c r="M10" s="17">
        <v>210</v>
      </c>
      <c r="N10" s="17">
        <v>175</v>
      </c>
      <c r="O10" s="15" t="s">
        <v>112</v>
      </c>
      <c r="P10" s="17" t="s">
        <v>158</v>
      </c>
      <c r="Q10" s="24" t="s">
        <v>156</v>
      </c>
    </row>
    <row r="11" spans="1:17" ht="15" customHeight="1">
      <c r="A11" s="17">
        <v>5</v>
      </c>
      <c r="B11" s="11" t="s">
        <v>96</v>
      </c>
      <c r="C11" s="11" t="s">
        <v>27</v>
      </c>
      <c r="D11" s="17" t="s">
        <v>14</v>
      </c>
      <c r="E11" s="31" t="s">
        <v>162</v>
      </c>
      <c r="F11" s="4">
        <v>42829</v>
      </c>
      <c r="G11" s="17">
        <v>4</v>
      </c>
      <c r="H11" s="9" t="s">
        <v>16</v>
      </c>
      <c r="I11" s="17" t="s">
        <v>29</v>
      </c>
      <c r="J11" s="17">
        <v>4</v>
      </c>
      <c r="K11" s="23">
        <v>21</v>
      </c>
      <c r="L11" s="17">
        <v>2.2000000000000002</v>
      </c>
      <c r="M11" s="17">
        <v>195</v>
      </c>
      <c r="N11" s="17">
        <v>169</v>
      </c>
      <c r="O11" s="15" t="s">
        <v>84</v>
      </c>
      <c r="P11" s="17" t="s">
        <v>159</v>
      </c>
      <c r="Q11" s="24" t="s">
        <v>157</v>
      </c>
    </row>
    <row r="12" spans="1:17" ht="15" customHeight="1">
      <c r="A12" s="17">
        <v>6</v>
      </c>
      <c r="B12" s="11" t="s">
        <v>96</v>
      </c>
      <c r="C12" s="11" t="s">
        <v>27</v>
      </c>
      <c r="D12" s="17" t="s">
        <v>14</v>
      </c>
      <c r="E12" s="31" t="s">
        <v>162</v>
      </c>
      <c r="F12" s="4">
        <v>42829</v>
      </c>
      <c r="G12" s="17">
        <v>4</v>
      </c>
      <c r="H12" s="9" t="s">
        <v>16</v>
      </c>
      <c r="I12" s="17" t="s">
        <v>98</v>
      </c>
      <c r="J12" s="17">
        <v>37</v>
      </c>
      <c r="K12" s="23">
        <v>35</v>
      </c>
      <c r="L12" s="17">
        <v>1.5</v>
      </c>
      <c r="M12" s="17">
        <v>270</v>
      </c>
      <c r="N12" s="17">
        <v>240</v>
      </c>
      <c r="O12" s="15" t="s">
        <v>112</v>
      </c>
      <c r="P12" s="17" t="s">
        <v>161</v>
      </c>
      <c r="Q12" s="24" t="s">
        <v>160</v>
      </c>
    </row>
    <row r="13" spans="1:17" ht="15" customHeight="1">
      <c r="A13" s="17">
        <v>7</v>
      </c>
      <c r="B13" s="11" t="s">
        <v>96</v>
      </c>
      <c r="C13" s="11" t="s">
        <v>27</v>
      </c>
      <c r="D13" s="17" t="s">
        <v>14</v>
      </c>
      <c r="E13" s="31" t="s">
        <v>165</v>
      </c>
      <c r="F13" s="4">
        <v>42829</v>
      </c>
      <c r="G13" s="17">
        <v>4</v>
      </c>
      <c r="H13" s="9" t="s">
        <v>176</v>
      </c>
      <c r="I13" s="17" t="s">
        <v>17</v>
      </c>
      <c r="J13" s="17">
        <v>39</v>
      </c>
      <c r="K13" s="23">
        <v>26</v>
      </c>
      <c r="L13" s="17">
        <v>2.7</v>
      </c>
      <c r="M13" s="17">
        <v>509</v>
      </c>
      <c r="N13" s="17">
        <v>419</v>
      </c>
      <c r="O13" s="15" t="s">
        <v>56</v>
      </c>
      <c r="P13" s="17" t="s">
        <v>164</v>
      </c>
      <c r="Q13" s="24" t="s">
        <v>163</v>
      </c>
    </row>
    <row r="14" spans="1:17" ht="15" customHeight="1">
      <c r="A14" s="17">
        <v>8</v>
      </c>
      <c r="B14" s="11" t="s">
        <v>96</v>
      </c>
      <c r="C14" s="11" t="s">
        <v>82</v>
      </c>
      <c r="D14" s="17" t="s">
        <v>14</v>
      </c>
      <c r="E14" s="31" t="s">
        <v>175</v>
      </c>
      <c r="F14" s="4">
        <v>42829</v>
      </c>
      <c r="G14" s="17">
        <v>4</v>
      </c>
      <c r="H14" s="9" t="s">
        <v>16</v>
      </c>
      <c r="I14" s="17" t="s">
        <v>17</v>
      </c>
      <c r="J14" s="17">
        <v>36</v>
      </c>
      <c r="K14" s="23">
        <v>28</v>
      </c>
      <c r="L14" s="17">
        <v>2.2000000000000002</v>
      </c>
      <c r="M14" s="17">
        <v>295</v>
      </c>
      <c r="N14" s="17">
        <v>256</v>
      </c>
      <c r="O14" s="15" t="s">
        <v>85</v>
      </c>
      <c r="P14" s="17" t="s">
        <v>166</v>
      </c>
      <c r="Q14" s="24" t="s">
        <v>167</v>
      </c>
    </row>
    <row r="15" spans="1:17" ht="15" customHeight="1">
      <c r="A15" s="17">
        <v>9</v>
      </c>
      <c r="B15" s="11" t="s">
        <v>96</v>
      </c>
      <c r="C15" s="11" t="s">
        <v>82</v>
      </c>
      <c r="D15" s="17" t="s">
        <v>14</v>
      </c>
      <c r="E15" s="31" t="s">
        <v>175</v>
      </c>
      <c r="F15" s="4">
        <v>42829</v>
      </c>
      <c r="G15" s="17">
        <v>2</v>
      </c>
      <c r="H15" s="9" t="s">
        <v>16</v>
      </c>
      <c r="I15" s="17" t="s">
        <v>168</v>
      </c>
      <c r="J15" s="17">
        <v>43</v>
      </c>
      <c r="K15" s="23" t="s">
        <v>169</v>
      </c>
      <c r="L15" s="17">
        <v>2.5</v>
      </c>
      <c r="M15" s="17">
        <v>252</v>
      </c>
      <c r="N15" s="17">
        <v>203</v>
      </c>
      <c r="O15" s="15" t="s">
        <v>172</v>
      </c>
      <c r="P15" s="17" t="s">
        <v>170</v>
      </c>
      <c r="Q15" s="24" t="s">
        <v>171</v>
      </c>
    </row>
    <row r="16" spans="1:17" ht="15" customHeight="1">
      <c r="A16" s="17">
        <v>10</v>
      </c>
      <c r="B16" s="11" t="s">
        <v>96</v>
      </c>
      <c r="C16" s="11" t="s">
        <v>82</v>
      </c>
      <c r="D16" s="17" t="s">
        <v>14</v>
      </c>
      <c r="E16" s="31" t="s">
        <v>175</v>
      </c>
      <c r="F16" s="4">
        <v>42829</v>
      </c>
      <c r="G16" s="17">
        <v>4</v>
      </c>
      <c r="H16" s="9" t="s">
        <v>16</v>
      </c>
      <c r="I16" s="17" t="s">
        <v>98</v>
      </c>
      <c r="J16" s="17">
        <v>41</v>
      </c>
      <c r="K16" s="23">
        <v>10</v>
      </c>
      <c r="L16" s="17">
        <v>1.3</v>
      </c>
      <c r="M16" s="17">
        <v>201</v>
      </c>
      <c r="N16" s="17">
        <v>180</v>
      </c>
      <c r="O16" s="15" t="s">
        <v>85</v>
      </c>
      <c r="P16" s="17" t="s">
        <v>173</v>
      </c>
      <c r="Q16" s="24" t="s">
        <v>174</v>
      </c>
    </row>
    <row r="17" spans="1:17" ht="15" customHeight="1">
      <c r="A17" s="17">
        <v>11</v>
      </c>
      <c r="B17" s="11" t="s">
        <v>96</v>
      </c>
      <c r="C17" s="11" t="s">
        <v>82</v>
      </c>
      <c r="D17" s="17" t="s">
        <v>14</v>
      </c>
      <c r="E17" s="31" t="s">
        <v>175</v>
      </c>
      <c r="F17" s="4">
        <v>42829</v>
      </c>
      <c r="G17" s="17">
        <v>4</v>
      </c>
      <c r="H17" s="9" t="s">
        <v>176</v>
      </c>
      <c r="I17" s="17" t="s">
        <v>17</v>
      </c>
      <c r="J17" s="17">
        <v>36</v>
      </c>
      <c r="K17" s="23">
        <v>32</v>
      </c>
      <c r="L17" s="17">
        <v>0.2</v>
      </c>
      <c r="M17" s="17">
        <v>40</v>
      </c>
      <c r="N17" s="17">
        <v>36</v>
      </c>
      <c r="O17" s="15" t="s">
        <v>85</v>
      </c>
      <c r="P17" s="17" t="s">
        <v>177</v>
      </c>
      <c r="Q17" s="24" t="s">
        <v>178</v>
      </c>
    </row>
    <row r="18" spans="1:17" ht="15" customHeight="1">
      <c r="A18" s="17">
        <v>12</v>
      </c>
      <c r="B18" s="11" t="s">
        <v>96</v>
      </c>
      <c r="C18" s="11" t="s">
        <v>82</v>
      </c>
      <c r="D18" s="17" t="s">
        <v>14</v>
      </c>
      <c r="E18" s="31" t="s">
        <v>175</v>
      </c>
      <c r="F18" s="4">
        <v>42829</v>
      </c>
      <c r="G18" s="17">
        <v>4</v>
      </c>
      <c r="H18" s="9" t="s">
        <v>176</v>
      </c>
      <c r="I18" s="17" t="s">
        <v>17</v>
      </c>
      <c r="J18" s="17">
        <v>36</v>
      </c>
      <c r="K18" s="23">
        <v>33</v>
      </c>
      <c r="L18" s="17">
        <v>0.3</v>
      </c>
      <c r="M18" s="17">
        <v>72</v>
      </c>
      <c r="N18" s="17">
        <v>63</v>
      </c>
      <c r="O18" s="15" t="s">
        <v>85</v>
      </c>
      <c r="P18" s="17" t="s">
        <v>179</v>
      </c>
      <c r="Q18" s="24" t="s">
        <v>180</v>
      </c>
    </row>
    <row r="19" spans="1:17" ht="15" customHeight="1">
      <c r="A19" s="17">
        <v>13</v>
      </c>
      <c r="B19" s="11" t="s">
        <v>96</v>
      </c>
      <c r="C19" s="11" t="s">
        <v>82</v>
      </c>
      <c r="D19" s="17" t="s">
        <v>14</v>
      </c>
      <c r="E19" s="31" t="s">
        <v>175</v>
      </c>
      <c r="F19" s="4">
        <v>42829</v>
      </c>
      <c r="G19" s="17">
        <v>4</v>
      </c>
      <c r="H19" s="9" t="s">
        <v>176</v>
      </c>
      <c r="I19" s="17" t="s">
        <v>17</v>
      </c>
      <c r="J19" s="17">
        <v>41</v>
      </c>
      <c r="K19" s="23">
        <v>18</v>
      </c>
      <c r="L19" s="17">
        <v>1.6</v>
      </c>
      <c r="M19" s="17">
        <v>287</v>
      </c>
      <c r="N19" s="17">
        <v>251</v>
      </c>
      <c r="O19" s="15" t="s">
        <v>85</v>
      </c>
      <c r="P19" s="17" t="s">
        <v>181</v>
      </c>
      <c r="Q19" s="24" t="s">
        <v>182</v>
      </c>
    </row>
    <row r="20" spans="1:17" ht="15" customHeight="1">
      <c r="A20" s="3"/>
      <c r="B20" s="11"/>
      <c r="C20" s="11"/>
      <c r="D20" s="17"/>
      <c r="E20" s="17"/>
      <c r="F20" s="4"/>
      <c r="G20" s="3"/>
      <c r="H20" s="9"/>
      <c r="I20" s="17"/>
      <c r="J20" s="10"/>
      <c r="K20" s="3"/>
      <c r="L20" s="3"/>
      <c r="M20" s="3"/>
      <c r="N20" s="3"/>
      <c r="O20" s="15"/>
      <c r="P20" s="17"/>
      <c r="Q20" s="24"/>
    </row>
    <row r="21" spans="1:17" ht="15" customHeight="1">
      <c r="A21" s="1"/>
      <c r="B21" s="5"/>
      <c r="C21" s="7" t="s">
        <v>13</v>
      </c>
      <c r="D21" s="17"/>
      <c r="E21" s="17"/>
      <c r="F21" s="17"/>
      <c r="G21" s="1"/>
      <c r="H21" s="8"/>
      <c r="I21" s="12"/>
      <c r="J21" s="12"/>
      <c r="K21" s="1"/>
      <c r="L21" s="19">
        <f>SUM(L7:L20)</f>
        <v>19.100000000000001</v>
      </c>
      <c r="M21" s="20">
        <f>SUM(M7:M20)</f>
        <v>3167</v>
      </c>
      <c r="N21" s="19">
        <f>SUM(N7:N20)</f>
        <v>2690</v>
      </c>
      <c r="O21" s="19"/>
      <c r="P21" s="19"/>
      <c r="Q21" s="10"/>
    </row>
    <row r="22" spans="1:17">
      <c r="A22" s="36" t="s">
        <v>117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</row>
    <row r="23" spans="1:17" s="13" customFormat="1" ht="22.5" customHeight="1">
      <c r="A23" s="19">
        <v>1</v>
      </c>
      <c r="B23" s="17" t="s">
        <v>96</v>
      </c>
      <c r="C23" s="28" t="s">
        <v>27</v>
      </c>
      <c r="D23" s="17" t="s">
        <v>14</v>
      </c>
      <c r="E23" s="17">
        <v>489900</v>
      </c>
      <c r="F23" s="4">
        <v>42767</v>
      </c>
      <c r="G23" s="17">
        <v>4</v>
      </c>
      <c r="H23" s="11" t="s">
        <v>79</v>
      </c>
      <c r="I23" s="17" t="s">
        <v>17</v>
      </c>
      <c r="J23" s="17">
        <v>8</v>
      </c>
      <c r="K23" s="17">
        <v>24</v>
      </c>
      <c r="L23" s="17">
        <v>1.4</v>
      </c>
      <c r="M23" s="29">
        <v>81</v>
      </c>
      <c r="N23" s="17">
        <v>54</v>
      </c>
      <c r="O23" s="17" t="s">
        <v>39</v>
      </c>
      <c r="P23" s="17" t="s">
        <v>40</v>
      </c>
      <c r="Q23" s="17" t="s">
        <v>41</v>
      </c>
    </row>
    <row r="24" spans="1:17">
      <c r="A24" s="19">
        <v>2</v>
      </c>
      <c r="B24" s="17" t="s">
        <v>96</v>
      </c>
      <c r="C24" s="28" t="s">
        <v>27</v>
      </c>
      <c r="D24" s="17" t="s">
        <v>14</v>
      </c>
      <c r="E24" s="17">
        <v>489900</v>
      </c>
      <c r="F24" s="4">
        <v>42767</v>
      </c>
      <c r="G24" s="17">
        <v>4</v>
      </c>
      <c r="H24" s="11" t="s">
        <v>79</v>
      </c>
      <c r="I24" s="17" t="s">
        <v>80</v>
      </c>
      <c r="J24" s="17">
        <v>8</v>
      </c>
      <c r="K24" s="17">
        <v>27</v>
      </c>
      <c r="L24" s="17">
        <v>0.2</v>
      </c>
      <c r="M24" s="29">
        <v>25</v>
      </c>
      <c r="N24" s="17">
        <v>13</v>
      </c>
      <c r="O24" s="17" t="s">
        <v>39</v>
      </c>
      <c r="P24" s="17" t="s">
        <v>42</v>
      </c>
      <c r="Q24" s="17" t="s">
        <v>83</v>
      </c>
    </row>
    <row r="25" spans="1:17">
      <c r="A25" s="19">
        <v>3</v>
      </c>
      <c r="B25" s="17" t="s">
        <v>96</v>
      </c>
      <c r="C25" s="28" t="s">
        <v>27</v>
      </c>
      <c r="D25" s="17" t="s">
        <v>14</v>
      </c>
      <c r="E25" s="17">
        <v>489900</v>
      </c>
      <c r="F25" s="4">
        <v>42767</v>
      </c>
      <c r="G25" s="17">
        <v>4</v>
      </c>
      <c r="H25" s="11" t="s">
        <v>79</v>
      </c>
      <c r="I25" s="17" t="s">
        <v>81</v>
      </c>
      <c r="J25" s="17">
        <v>25</v>
      </c>
      <c r="K25" s="17" t="s">
        <v>43</v>
      </c>
      <c r="L25" s="17">
        <v>6.7</v>
      </c>
      <c r="M25" s="29">
        <v>240</v>
      </c>
      <c r="N25" s="17">
        <v>203</v>
      </c>
      <c r="O25" s="17" t="s">
        <v>44</v>
      </c>
      <c r="P25" s="17" t="s">
        <v>45</v>
      </c>
      <c r="Q25" s="17" t="s">
        <v>46</v>
      </c>
    </row>
    <row r="26" spans="1:17">
      <c r="A26" s="19">
        <v>4</v>
      </c>
      <c r="B26" s="17" t="s">
        <v>96</v>
      </c>
      <c r="C26" s="28" t="s">
        <v>27</v>
      </c>
      <c r="D26" s="17" t="s">
        <v>14</v>
      </c>
      <c r="E26" s="17">
        <v>489900</v>
      </c>
      <c r="F26" s="4">
        <v>42767</v>
      </c>
      <c r="G26" s="17">
        <v>4</v>
      </c>
      <c r="H26" s="11" t="s">
        <v>79</v>
      </c>
      <c r="I26" s="17" t="s">
        <v>17</v>
      </c>
      <c r="J26" s="17">
        <v>32</v>
      </c>
      <c r="K26" s="17">
        <v>18</v>
      </c>
      <c r="L26" s="17">
        <v>2.9</v>
      </c>
      <c r="M26" s="29">
        <v>76</v>
      </c>
      <c r="N26" s="17">
        <v>45</v>
      </c>
      <c r="O26" s="17" t="s">
        <v>47</v>
      </c>
      <c r="P26" s="17" t="s">
        <v>48</v>
      </c>
      <c r="Q26" s="17" t="s">
        <v>49</v>
      </c>
    </row>
    <row r="27" spans="1:17">
      <c r="A27" s="19">
        <v>5</v>
      </c>
      <c r="B27" s="17" t="s">
        <v>96</v>
      </c>
      <c r="C27" s="28" t="s">
        <v>27</v>
      </c>
      <c r="D27" s="17" t="s">
        <v>14</v>
      </c>
      <c r="E27" s="17">
        <v>489900</v>
      </c>
      <c r="F27" s="4">
        <v>42767</v>
      </c>
      <c r="G27" s="17">
        <v>4</v>
      </c>
      <c r="H27" s="11" t="s">
        <v>79</v>
      </c>
      <c r="I27" s="17" t="s">
        <v>17</v>
      </c>
      <c r="J27" s="17">
        <v>32</v>
      </c>
      <c r="K27" s="17" t="s">
        <v>50</v>
      </c>
      <c r="L27" s="17">
        <v>1.7</v>
      </c>
      <c r="M27" s="29">
        <v>32</v>
      </c>
      <c r="N27" s="17">
        <v>20</v>
      </c>
      <c r="O27" s="17" t="s">
        <v>47</v>
      </c>
      <c r="P27" s="17" t="s">
        <v>51</v>
      </c>
      <c r="Q27" s="17" t="s">
        <v>52</v>
      </c>
    </row>
    <row r="28" spans="1:17">
      <c r="A28" s="19">
        <v>6</v>
      </c>
      <c r="B28" s="17" t="s">
        <v>96</v>
      </c>
      <c r="C28" s="28" t="s">
        <v>27</v>
      </c>
      <c r="D28" s="17" t="s">
        <v>14</v>
      </c>
      <c r="E28" s="17">
        <v>489900</v>
      </c>
      <c r="F28" s="4">
        <v>42767</v>
      </c>
      <c r="G28" s="17">
        <v>4</v>
      </c>
      <c r="H28" s="11" t="s">
        <v>79</v>
      </c>
      <c r="I28" s="17" t="s">
        <v>17</v>
      </c>
      <c r="J28" s="17">
        <v>32</v>
      </c>
      <c r="K28" s="17">
        <v>27</v>
      </c>
      <c r="L28" s="17">
        <v>4.3</v>
      </c>
      <c r="M28" s="29">
        <v>74</v>
      </c>
      <c r="N28" s="17">
        <v>60</v>
      </c>
      <c r="O28" s="17" t="s">
        <v>47</v>
      </c>
      <c r="P28" s="17" t="s">
        <v>53</v>
      </c>
      <c r="Q28" s="17" t="s">
        <v>54</v>
      </c>
    </row>
    <row r="29" spans="1:17">
      <c r="A29" s="19">
        <v>7</v>
      </c>
      <c r="B29" s="17" t="s">
        <v>96</v>
      </c>
      <c r="C29" s="28" t="s">
        <v>27</v>
      </c>
      <c r="D29" s="17" t="s">
        <v>14</v>
      </c>
      <c r="E29" s="17">
        <v>489900</v>
      </c>
      <c r="F29" s="4">
        <v>42767</v>
      </c>
      <c r="G29" s="17">
        <v>4</v>
      </c>
      <c r="H29" s="11" t="s">
        <v>79</v>
      </c>
      <c r="I29" s="17" t="s">
        <v>29</v>
      </c>
      <c r="J29" s="17">
        <v>40</v>
      </c>
      <c r="K29" s="17" t="s">
        <v>55</v>
      </c>
      <c r="L29" s="17">
        <v>3.7</v>
      </c>
      <c r="M29" s="29">
        <v>77</v>
      </c>
      <c r="N29" s="17">
        <v>50</v>
      </c>
      <c r="O29" s="17" t="s">
        <v>56</v>
      </c>
      <c r="P29" s="17" t="s">
        <v>57</v>
      </c>
      <c r="Q29" s="17" t="s">
        <v>58</v>
      </c>
    </row>
    <row r="30" spans="1:17">
      <c r="A30" s="19">
        <v>8</v>
      </c>
      <c r="B30" s="17" t="s">
        <v>96</v>
      </c>
      <c r="C30" s="28" t="s">
        <v>27</v>
      </c>
      <c r="D30" s="17" t="s">
        <v>14</v>
      </c>
      <c r="E30" s="17">
        <v>489900</v>
      </c>
      <c r="F30" s="4">
        <v>42767</v>
      </c>
      <c r="G30" s="17">
        <v>4</v>
      </c>
      <c r="H30" s="11" t="s">
        <v>79</v>
      </c>
      <c r="I30" s="17" t="s">
        <v>17</v>
      </c>
      <c r="J30" s="17">
        <v>43</v>
      </c>
      <c r="K30" s="17" t="s">
        <v>59</v>
      </c>
      <c r="L30" s="17">
        <v>6.4</v>
      </c>
      <c r="M30" s="29">
        <v>69</v>
      </c>
      <c r="N30" s="17">
        <v>51</v>
      </c>
      <c r="O30" s="17" t="s">
        <v>60</v>
      </c>
      <c r="P30" s="17" t="s">
        <v>61</v>
      </c>
      <c r="Q30" s="17" t="s">
        <v>62</v>
      </c>
    </row>
    <row r="31" spans="1:17" ht="17.25" customHeight="1">
      <c r="A31" s="19">
        <v>9</v>
      </c>
      <c r="B31" s="17" t="s">
        <v>96</v>
      </c>
      <c r="C31" s="28" t="s">
        <v>82</v>
      </c>
      <c r="D31" s="17" t="s">
        <v>14</v>
      </c>
      <c r="E31" s="17">
        <v>489983</v>
      </c>
      <c r="F31" s="4">
        <v>42767</v>
      </c>
      <c r="G31" s="17">
        <v>4</v>
      </c>
      <c r="H31" s="11" t="s">
        <v>79</v>
      </c>
      <c r="I31" s="17" t="s">
        <v>17</v>
      </c>
      <c r="J31" s="17">
        <v>1</v>
      </c>
      <c r="K31" s="17">
        <v>11</v>
      </c>
      <c r="L31" s="17">
        <v>4</v>
      </c>
      <c r="M31" s="29">
        <v>120</v>
      </c>
      <c r="N31" s="17">
        <v>99</v>
      </c>
      <c r="O31" s="17" t="s">
        <v>63</v>
      </c>
      <c r="P31" s="17" t="s">
        <v>64</v>
      </c>
      <c r="Q31" s="17" t="s">
        <v>65</v>
      </c>
    </row>
    <row r="32" spans="1:17" ht="18.75" customHeight="1">
      <c r="A32" s="19">
        <v>10</v>
      </c>
      <c r="B32" s="17" t="s">
        <v>96</v>
      </c>
      <c r="C32" s="28" t="s">
        <v>82</v>
      </c>
      <c r="D32" s="17" t="s">
        <v>14</v>
      </c>
      <c r="E32" s="17">
        <v>489983</v>
      </c>
      <c r="F32" s="4">
        <v>42767</v>
      </c>
      <c r="G32" s="17">
        <v>4</v>
      </c>
      <c r="H32" s="11" t="s">
        <v>79</v>
      </c>
      <c r="I32" s="17" t="s">
        <v>17</v>
      </c>
      <c r="J32" s="17">
        <v>15</v>
      </c>
      <c r="K32" s="17">
        <v>27</v>
      </c>
      <c r="L32" s="17">
        <v>3.1</v>
      </c>
      <c r="M32" s="29">
        <v>41</v>
      </c>
      <c r="N32" s="17">
        <v>31</v>
      </c>
      <c r="O32" s="17" t="s">
        <v>66</v>
      </c>
      <c r="P32" s="17" t="s">
        <v>67</v>
      </c>
      <c r="Q32" s="17" t="s">
        <v>68</v>
      </c>
    </row>
    <row r="33" spans="1:17" ht="15" customHeight="1">
      <c r="A33" s="19">
        <v>11</v>
      </c>
      <c r="B33" s="17" t="s">
        <v>96</v>
      </c>
      <c r="C33" s="28" t="s">
        <v>82</v>
      </c>
      <c r="D33" s="17" t="s">
        <v>14</v>
      </c>
      <c r="E33" s="17">
        <v>489983</v>
      </c>
      <c r="F33" s="4">
        <v>42767</v>
      </c>
      <c r="G33" s="17">
        <v>4</v>
      </c>
      <c r="H33" s="11" t="s">
        <v>79</v>
      </c>
      <c r="I33" s="17" t="s">
        <v>17</v>
      </c>
      <c r="J33" s="17">
        <v>29</v>
      </c>
      <c r="K33" s="17">
        <v>12</v>
      </c>
      <c r="L33" s="17">
        <v>0.7</v>
      </c>
      <c r="M33" s="29">
        <v>37</v>
      </c>
      <c r="N33" s="17">
        <v>28</v>
      </c>
      <c r="O33" s="17" t="s">
        <v>69</v>
      </c>
      <c r="P33" s="17" t="s">
        <v>70</v>
      </c>
      <c r="Q33" s="17" t="s">
        <v>71</v>
      </c>
    </row>
    <row r="34" spans="1:17" ht="18.75" customHeight="1">
      <c r="A34" s="19">
        <v>12</v>
      </c>
      <c r="B34" s="17" t="s">
        <v>96</v>
      </c>
      <c r="C34" s="28" t="s">
        <v>82</v>
      </c>
      <c r="D34" s="17" t="s">
        <v>14</v>
      </c>
      <c r="E34" s="17">
        <v>489983</v>
      </c>
      <c r="F34" s="4">
        <v>42767</v>
      </c>
      <c r="G34" s="17">
        <v>4</v>
      </c>
      <c r="H34" s="11" t="s">
        <v>79</v>
      </c>
      <c r="I34" s="17" t="s">
        <v>17</v>
      </c>
      <c r="J34" s="17">
        <v>29</v>
      </c>
      <c r="K34" s="17">
        <v>28</v>
      </c>
      <c r="L34" s="17">
        <v>0.8</v>
      </c>
      <c r="M34" s="29">
        <v>19</v>
      </c>
      <c r="N34" s="17">
        <v>15</v>
      </c>
      <c r="O34" s="17" t="s">
        <v>69</v>
      </c>
      <c r="P34" s="17" t="s">
        <v>72</v>
      </c>
      <c r="Q34" s="17" t="s">
        <v>73</v>
      </c>
    </row>
    <row r="35" spans="1:17" ht="17.25" customHeight="1">
      <c r="A35" s="19">
        <v>13</v>
      </c>
      <c r="B35" s="17" t="s">
        <v>96</v>
      </c>
      <c r="C35" s="28" t="s">
        <v>82</v>
      </c>
      <c r="D35" s="17" t="s">
        <v>14</v>
      </c>
      <c r="E35" s="17">
        <v>489983</v>
      </c>
      <c r="F35" s="4">
        <v>42767</v>
      </c>
      <c r="G35" s="17">
        <v>4</v>
      </c>
      <c r="H35" s="11" t="s">
        <v>79</v>
      </c>
      <c r="I35" s="17" t="s">
        <v>17</v>
      </c>
      <c r="J35" s="17">
        <v>29</v>
      </c>
      <c r="K35" s="17">
        <v>31</v>
      </c>
      <c r="L35" s="17">
        <v>0.5</v>
      </c>
      <c r="M35" s="29">
        <v>50</v>
      </c>
      <c r="N35" s="17">
        <v>39</v>
      </c>
      <c r="O35" s="17" t="s">
        <v>69</v>
      </c>
      <c r="P35" s="17" t="s">
        <v>74</v>
      </c>
      <c r="Q35" s="17" t="s">
        <v>75</v>
      </c>
    </row>
    <row r="36" spans="1:17" ht="17.25" customHeight="1">
      <c r="A36" s="19">
        <v>14</v>
      </c>
      <c r="B36" s="17" t="s">
        <v>96</v>
      </c>
      <c r="C36" s="28" t="s">
        <v>82</v>
      </c>
      <c r="D36" s="17" t="s">
        <v>14</v>
      </c>
      <c r="E36" s="17">
        <v>489983</v>
      </c>
      <c r="F36" s="4">
        <v>42767</v>
      </c>
      <c r="G36" s="17">
        <v>4</v>
      </c>
      <c r="H36" s="11" t="s">
        <v>79</v>
      </c>
      <c r="I36" s="17" t="s">
        <v>17</v>
      </c>
      <c r="J36" s="17">
        <v>46</v>
      </c>
      <c r="K36" s="17">
        <v>2</v>
      </c>
      <c r="L36" s="17">
        <v>2</v>
      </c>
      <c r="M36" s="29">
        <v>37</v>
      </c>
      <c r="N36" s="17">
        <v>31</v>
      </c>
      <c r="O36" s="17" t="s">
        <v>76</v>
      </c>
      <c r="P36" s="17" t="s">
        <v>77</v>
      </c>
      <c r="Q36" s="17" t="s">
        <v>78</v>
      </c>
    </row>
    <row r="37" spans="1:17" ht="17.25" customHeight="1">
      <c r="A37" s="19">
        <v>15</v>
      </c>
      <c r="B37" s="17" t="s">
        <v>96</v>
      </c>
      <c r="C37" s="28" t="s">
        <v>27</v>
      </c>
      <c r="D37" s="17" t="s">
        <v>14</v>
      </c>
      <c r="E37" s="17">
        <v>489984</v>
      </c>
      <c r="F37" s="4">
        <v>42783</v>
      </c>
      <c r="G37" s="17">
        <v>3</v>
      </c>
      <c r="H37" s="11" t="s">
        <v>79</v>
      </c>
      <c r="I37" s="17" t="s">
        <v>17</v>
      </c>
      <c r="J37" s="17">
        <v>1</v>
      </c>
      <c r="K37" s="17">
        <v>3</v>
      </c>
      <c r="L37" s="17">
        <v>6.8</v>
      </c>
      <c r="M37" s="29">
        <v>159</v>
      </c>
      <c r="N37" s="17">
        <v>111</v>
      </c>
      <c r="O37" s="17" t="s">
        <v>84</v>
      </c>
      <c r="P37" s="17" t="s">
        <v>86</v>
      </c>
      <c r="Q37" s="17" t="s">
        <v>89</v>
      </c>
    </row>
    <row r="38" spans="1:17" ht="17.25" customHeight="1">
      <c r="A38" s="19">
        <v>16</v>
      </c>
      <c r="B38" s="17" t="s">
        <v>96</v>
      </c>
      <c r="C38" s="28" t="s">
        <v>27</v>
      </c>
      <c r="D38" s="17" t="s">
        <v>14</v>
      </c>
      <c r="E38" s="17">
        <v>489984</v>
      </c>
      <c r="F38" s="4">
        <v>42783</v>
      </c>
      <c r="G38" s="17">
        <v>4</v>
      </c>
      <c r="H38" s="11" t="s">
        <v>79</v>
      </c>
      <c r="I38" s="17" t="s">
        <v>17</v>
      </c>
      <c r="J38" s="17">
        <v>8</v>
      </c>
      <c r="K38" s="17">
        <v>15</v>
      </c>
      <c r="L38" s="17">
        <v>3.5</v>
      </c>
      <c r="M38" s="29">
        <v>137</v>
      </c>
      <c r="N38" s="17">
        <v>80</v>
      </c>
      <c r="O38" s="17" t="s">
        <v>39</v>
      </c>
      <c r="P38" s="17" t="s">
        <v>87</v>
      </c>
      <c r="Q38" s="17" t="s">
        <v>88</v>
      </c>
    </row>
    <row r="39" spans="1:17" ht="17.25" customHeight="1">
      <c r="A39" s="19">
        <v>17</v>
      </c>
      <c r="B39" s="17" t="s">
        <v>96</v>
      </c>
      <c r="C39" s="28" t="s">
        <v>82</v>
      </c>
      <c r="D39" s="17" t="s">
        <v>14</v>
      </c>
      <c r="E39" s="17">
        <v>489985</v>
      </c>
      <c r="F39" s="4">
        <v>42783</v>
      </c>
      <c r="G39" s="17">
        <v>4</v>
      </c>
      <c r="H39" s="11" t="s">
        <v>79</v>
      </c>
      <c r="I39" s="17" t="s">
        <v>17</v>
      </c>
      <c r="J39" s="17">
        <v>34</v>
      </c>
      <c r="K39" s="17">
        <v>10</v>
      </c>
      <c r="L39" s="17">
        <v>0.9</v>
      </c>
      <c r="M39" s="29">
        <v>20</v>
      </c>
      <c r="N39" s="17">
        <v>14</v>
      </c>
      <c r="O39" s="17" t="s">
        <v>85</v>
      </c>
      <c r="P39" s="17" t="s">
        <v>90</v>
      </c>
      <c r="Q39" s="17" t="s">
        <v>91</v>
      </c>
    </row>
    <row r="40" spans="1:17" ht="17.25" customHeight="1">
      <c r="A40" s="19">
        <v>18</v>
      </c>
      <c r="B40" s="17" t="s">
        <v>96</v>
      </c>
      <c r="C40" s="28" t="s">
        <v>82</v>
      </c>
      <c r="D40" s="17" t="s">
        <v>14</v>
      </c>
      <c r="E40" s="17">
        <v>489985</v>
      </c>
      <c r="F40" s="4">
        <v>42783</v>
      </c>
      <c r="G40" s="17">
        <v>4</v>
      </c>
      <c r="H40" s="11" t="s">
        <v>79</v>
      </c>
      <c r="I40" s="17" t="s">
        <v>17</v>
      </c>
      <c r="J40" s="17">
        <v>34</v>
      </c>
      <c r="K40" s="17">
        <v>15</v>
      </c>
      <c r="L40" s="17">
        <v>2.7</v>
      </c>
      <c r="M40" s="29">
        <v>39</v>
      </c>
      <c r="N40" s="17">
        <v>30</v>
      </c>
      <c r="O40" s="17" t="s">
        <v>85</v>
      </c>
      <c r="P40" s="17" t="s">
        <v>92</v>
      </c>
      <c r="Q40" s="17" t="s">
        <v>93</v>
      </c>
    </row>
    <row r="41" spans="1:17" ht="15" customHeight="1">
      <c r="A41" s="19">
        <v>19</v>
      </c>
      <c r="B41" s="17" t="s">
        <v>96</v>
      </c>
      <c r="C41" s="28" t="s">
        <v>82</v>
      </c>
      <c r="D41" s="17" t="s">
        <v>14</v>
      </c>
      <c r="E41" s="17">
        <v>489985</v>
      </c>
      <c r="F41" s="4">
        <v>42783</v>
      </c>
      <c r="G41" s="17">
        <v>4</v>
      </c>
      <c r="H41" s="11" t="s">
        <v>79</v>
      </c>
      <c r="I41" s="17" t="s">
        <v>17</v>
      </c>
      <c r="J41" s="17">
        <v>40</v>
      </c>
      <c r="K41" s="17">
        <v>19</v>
      </c>
      <c r="L41" s="17">
        <v>2</v>
      </c>
      <c r="M41" s="29">
        <v>57</v>
      </c>
      <c r="N41" s="17">
        <v>46</v>
      </c>
      <c r="O41" s="17" t="s">
        <v>85</v>
      </c>
      <c r="P41" s="17" t="s">
        <v>94</v>
      </c>
      <c r="Q41" s="17" t="s">
        <v>95</v>
      </c>
    </row>
    <row r="42" spans="1:17" ht="15" customHeight="1">
      <c r="A42" s="19">
        <v>20</v>
      </c>
      <c r="B42" s="17" t="s">
        <v>96</v>
      </c>
      <c r="C42" s="28" t="s">
        <v>82</v>
      </c>
      <c r="D42" s="17" t="s">
        <v>14</v>
      </c>
      <c r="E42" s="17">
        <v>489986</v>
      </c>
      <c r="F42" s="4">
        <v>42789</v>
      </c>
      <c r="G42" s="17">
        <v>4</v>
      </c>
      <c r="H42" s="11" t="s">
        <v>79</v>
      </c>
      <c r="I42" s="17" t="s">
        <v>17</v>
      </c>
      <c r="J42" s="17">
        <v>28</v>
      </c>
      <c r="K42" s="30" t="s">
        <v>97</v>
      </c>
      <c r="L42" s="17">
        <v>8.5</v>
      </c>
      <c r="M42" s="29">
        <v>118</v>
      </c>
      <c r="N42" s="17">
        <v>95</v>
      </c>
      <c r="O42" s="17" t="s">
        <v>69</v>
      </c>
      <c r="P42" s="17" t="s">
        <v>104</v>
      </c>
      <c r="Q42" s="17" t="s">
        <v>105</v>
      </c>
    </row>
    <row r="43" spans="1:17" ht="15" customHeight="1">
      <c r="A43" s="19">
        <v>21</v>
      </c>
      <c r="B43" s="17" t="s">
        <v>96</v>
      </c>
      <c r="C43" s="28" t="s">
        <v>82</v>
      </c>
      <c r="D43" s="17" t="s">
        <v>14</v>
      </c>
      <c r="E43" s="17">
        <v>489986</v>
      </c>
      <c r="F43" s="4">
        <v>42789</v>
      </c>
      <c r="G43" s="17">
        <v>4</v>
      </c>
      <c r="H43" s="11" t="s">
        <v>79</v>
      </c>
      <c r="I43" s="17" t="s">
        <v>17</v>
      </c>
      <c r="J43" s="17">
        <v>29</v>
      </c>
      <c r="K43" s="17">
        <v>1</v>
      </c>
      <c r="L43" s="17">
        <v>18.5</v>
      </c>
      <c r="M43" s="29">
        <v>335</v>
      </c>
      <c r="N43" s="17">
        <v>274</v>
      </c>
      <c r="O43" s="17" t="s">
        <v>69</v>
      </c>
      <c r="P43" s="17" t="s">
        <v>102</v>
      </c>
      <c r="Q43" s="17" t="s">
        <v>103</v>
      </c>
    </row>
    <row r="44" spans="1:17" ht="15" customHeight="1">
      <c r="A44" s="19">
        <v>22</v>
      </c>
      <c r="B44" s="17" t="s">
        <v>96</v>
      </c>
      <c r="C44" s="28" t="s">
        <v>82</v>
      </c>
      <c r="D44" s="17" t="s">
        <v>14</v>
      </c>
      <c r="E44" s="17">
        <v>489987</v>
      </c>
      <c r="F44" s="4">
        <v>42789</v>
      </c>
      <c r="G44" s="19">
        <v>3</v>
      </c>
      <c r="H44" s="27" t="s">
        <v>101</v>
      </c>
      <c r="I44" s="17" t="s">
        <v>98</v>
      </c>
      <c r="J44" s="17">
        <v>27</v>
      </c>
      <c r="K44" s="17" t="s">
        <v>99</v>
      </c>
      <c r="L44" s="17">
        <v>0.2</v>
      </c>
      <c r="M44" s="29">
        <v>54</v>
      </c>
      <c r="N44" s="17">
        <v>45</v>
      </c>
      <c r="O44" s="17" t="s">
        <v>69</v>
      </c>
      <c r="P44" s="17" t="s">
        <v>106</v>
      </c>
      <c r="Q44" s="17" t="s">
        <v>107</v>
      </c>
    </row>
    <row r="45" spans="1:17" ht="15" customHeight="1">
      <c r="A45" s="19">
        <v>23</v>
      </c>
      <c r="B45" s="17" t="s">
        <v>96</v>
      </c>
      <c r="C45" s="28" t="s">
        <v>82</v>
      </c>
      <c r="D45" s="17" t="s">
        <v>14</v>
      </c>
      <c r="E45" s="17">
        <v>489987</v>
      </c>
      <c r="F45" s="4">
        <v>42795</v>
      </c>
      <c r="G45" s="19">
        <v>3</v>
      </c>
      <c r="H45" s="27" t="s">
        <v>101</v>
      </c>
      <c r="I45" s="17" t="s">
        <v>98</v>
      </c>
      <c r="J45" s="17">
        <v>27</v>
      </c>
      <c r="K45" s="17" t="s">
        <v>100</v>
      </c>
      <c r="L45" s="17">
        <v>0.3</v>
      </c>
      <c r="M45" s="29">
        <v>98</v>
      </c>
      <c r="N45" s="17">
        <v>88</v>
      </c>
      <c r="O45" s="17" t="s">
        <v>69</v>
      </c>
      <c r="P45" s="17" t="s">
        <v>108</v>
      </c>
      <c r="Q45" s="17" t="s">
        <v>109</v>
      </c>
    </row>
    <row r="46" spans="1:17" ht="15" customHeight="1">
      <c r="A46" s="19">
        <v>24</v>
      </c>
      <c r="B46" s="17" t="s">
        <v>96</v>
      </c>
      <c r="C46" s="28" t="s">
        <v>27</v>
      </c>
      <c r="D46" s="17" t="s">
        <v>14</v>
      </c>
      <c r="E46" s="31" t="s">
        <v>110</v>
      </c>
      <c r="F46" s="4">
        <v>42803</v>
      </c>
      <c r="G46" s="17">
        <v>4</v>
      </c>
      <c r="H46" s="11" t="s">
        <v>79</v>
      </c>
      <c r="I46" s="17" t="s">
        <v>17</v>
      </c>
      <c r="J46" s="17">
        <v>11</v>
      </c>
      <c r="K46" s="17">
        <v>1</v>
      </c>
      <c r="L46" s="17">
        <v>3.6</v>
      </c>
      <c r="M46" s="29">
        <v>89</v>
      </c>
      <c r="N46" s="17">
        <v>47</v>
      </c>
      <c r="O46" s="17" t="s">
        <v>32</v>
      </c>
      <c r="P46" s="17" t="s">
        <v>119</v>
      </c>
      <c r="Q46" s="17" t="s">
        <v>120</v>
      </c>
    </row>
    <row r="47" spans="1:17" ht="15" customHeight="1">
      <c r="A47" s="19">
        <v>25</v>
      </c>
      <c r="B47" s="17" t="s">
        <v>96</v>
      </c>
      <c r="C47" s="28" t="s">
        <v>27</v>
      </c>
      <c r="D47" s="17" t="s">
        <v>14</v>
      </c>
      <c r="E47" s="31" t="s">
        <v>110</v>
      </c>
      <c r="F47" s="4">
        <v>42803</v>
      </c>
      <c r="G47" s="17">
        <v>4</v>
      </c>
      <c r="H47" s="11" t="s">
        <v>79</v>
      </c>
      <c r="I47" s="17" t="s">
        <v>17</v>
      </c>
      <c r="J47" s="17">
        <v>15</v>
      </c>
      <c r="K47" s="17">
        <v>6</v>
      </c>
      <c r="L47" s="17">
        <v>2</v>
      </c>
      <c r="M47" s="29">
        <v>69</v>
      </c>
      <c r="N47" s="17">
        <v>35</v>
      </c>
      <c r="O47" s="17" t="s">
        <v>31</v>
      </c>
      <c r="P47" s="17">
        <v>50.312339999999999</v>
      </c>
      <c r="Q47" s="17" t="s">
        <v>121</v>
      </c>
    </row>
    <row r="48" spans="1:17" ht="15" customHeight="1">
      <c r="A48" s="19">
        <v>26</v>
      </c>
      <c r="B48" s="17" t="s">
        <v>96</v>
      </c>
      <c r="C48" s="28" t="s">
        <v>27</v>
      </c>
      <c r="D48" s="17" t="s">
        <v>14</v>
      </c>
      <c r="E48" s="31" t="s">
        <v>110</v>
      </c>
      <c r="F48" s="4">
        <v>42803</v>
      </c>
      <c r="G48" s="17">
        <v>4</v>
      </c>
      <c r="H48" s="11" t="s">
        <v>79</v>
      </c>
      <c r="I48" s="17" t="s">
        <v>17</v>
      </c>
      <c r="J48" s="17">
        <v>20</v>
      </c>
      <c r="K48" s="17">
        <v>11</v>
      </c>
      <c r="L48" s="17">
        <v>3</v>
      </c>
      <c r="M48" s="29">
        <v>123</v>
      </c>
      <c r="N48" s="17">
        <v>57</v>
      </c>
      <c r="O48" s="17" t="s">
        <v>111</v>
      </c>
      <c r="P48" s="17" t="s">
        <v>118</v>
      </c>
      <c r="Q48" s="17" t="s">
        <v>122</v>
      </c>
    </row>
    <row r="49" spans="1:17" ht="15" customHeight="1">
      <c r="A49" s="19">
        <v>27</v>
      </c>
      <c r="B49" s="17" t="s">
        <v>96</v>
      </c>
      <c r="C49" s="28" t="s">
        <v>27</v>
      </c>
      <c r="D49" s="17" t="s">
        <v>14</v>
      </c>
      <c r="E49" s="31" t="s">
        <v>110</v>
      </c>
      <c r="F49" s="4">
        <v>42803</v>
      </c>
      <c r="G49" s="17">
        <v>4</v>
      </c>
      <c r="H49" s="11" t="s">
        <v>79</v>
      </c>
      <c r="I49" s="17" t="s">
        <v>17</v>
      </c>
      <c r="J49" s="17">
        <v>37</v>
      </c>
      <c r="K49" s="17">
        <v>26</v>
      </c>
      <c r="L49" s="17">
        <v>1.2</v>
      </c>
      <c r="M49" s="29">
        <v>20</v>
      </c>
      <c r="N49" s="17">
        <v>11</v>
      </c>
      <c r="O49" s="17" t="s">
        <v>112</v>
      </c>
      <c r="P49" s="17" t="s">
        <v>113</v>
      </c>
      <c r="Q49" s="17" t="s">
        <v>114</v>
      </c>
    </row>
    <row r="50" spans="1:17" ht="15" customHeight="1">
      <c r="A50" s="19">
        <v>28</v>
      </c>
      <c r="B50" s="17" t="s">
        <v>96</v>
      </c>
      <c r="C50" s="28" t="s">
        <v>27</v>
      </c>
      <c r="D50" s="17" t="s">
        <v>14</v>
      </c>
      <c r="E50" s="31" t="s">
        <v>110</v>
      </c>
      <c r="F50" s="4">
        <v>42803</v>
      </c>
      <c r="G50" s="17">
        <v>4</v>
      </c>
      <c r="H50" s="11" t="s">
        <v>79</v>
      </c>
      <c r="I50" s="17" t="s">
        <v>17</v>
      </c>
      <c r="J50" s="17">
        <v>37</v>
      </c>
      <c r="K50" s="17">
        <v>40</v>
      </c>
      <c r="L50" s="17">
        <v>2.9</v>
      </c>
      <c r="M50" s="29">
        <v>60</v>
      </c>
      <c r="N50" s="17">
        <v>33</v>
      </c>
      <c r="O50" s="17" t="s">
        <v>112</v>
      </c>
      <c r="P50" s="17" t="s">
        <v>115</v>
      </c>
      <c r="Q50" s="17" t="s">
        <v>116</v>
      </c>
    </row>
    <row r="51" spans="1:17" ht="15" customHeight="1">
      <c r="A51" s="19">
        <v>29</v>
      </c>
      <c r="B51" s="17" t="s">
        <v>96</v>
      </c>
      <c r="C51" s="28" t="s">
        <v>27</v>
      </c>
      <c r="D51" s="17" t="s">
        <v>14</v>
      </c>
      <c r="E51" s="31" t="s">
        <v>123</v>
      </c>
      <c r="F51" s="4">
        <v>42814</v>
      </c>
      <c r="G51" s="17">
        <v>3</v>
      </c>
      <c r="H51" s="11" t="s">
        <v>79</v>
      </c>
      <c r="I51" s="17" t="s">
        <v>17</v>
      </c>
      <c r="J51" s="17">
        <v>4</v>
      </c>
      <c r="K51" s="17" t="s">
        <v>124</v>
      </c>
      <c r="L51" s="17">
        <v>3.8</v>
      </c>
      <c r="M51" s="29">
        <v>71</v>
      </c>
      <c r="N51" s="17">
        <v>49</v>
      </c>
      <c r="O51" s="17" t="s">
        <v>84</v>
      </c>
      <c r="P51" s="17" t="s">
        <v>130</v>
      </c>
      <c r="Q51" s="17" t="s">
        <v>131</v>
      </c>
    </row>
    <row r="52" spans="1:17">
      <c r="A52" s="19">
        <v>30</v>
      </c>
      <c r="B52" s="17" t="s">
        <v>96</v>
      </c>
      <c r="C52" s="28" t="s">
        <v>27</v>
      </c>
      <c r="D52" s="17" t="s">
        <v>14</v>
      </c>
      <c r="E52" s="31" t="s">
        <v>123</v>
      </c>
      <c r="F52" s="4">
        <v>42814</v>
      </c>
      <c r="G52" s="17">
        <v>4</v>
      </c>
      <c r="H52" s="11" t="s">
        <v>79</v>
      </c>
      <c r="I52" s="17" t="s">
        <v>17</v>
      </c>
      <c r="J52" s="17">
        <v>18</v>
      </c>
      <c r="K52" s="17">
        <v>52</v>
      </c>
      <c r="L52" s="17">
        <v>1</v>
      </c>
      <c r="M52" s="29">
        <v>45</v>
      </c>
      <c r="N52" s="17">
        <v>25</v>
      </c>
      <c r="O52" s="17" t="s">
        <v>125</v>
      </c>
      <c r="P52" s="17" t="s">
        <v>128</v>
      </c>
      <c r="Q52" s="17" t="s">
        <v>129</v>
      </c>
    </row>
    <row r="53" spans="1:17">
      <c r="A53" s="19">
        <v>31</v>
      </c>
      <c r="B53" s="17" t="s">
        <v>96</v>
      </c>
      <c r="C53" s="28" t="s">
        <v>27</v>
      </c>
      <c r="D53" s="17" t="s">
        <v>14</v>
      </c>
      <c r="E53" s="31" t="s">
        <v>123</v>
      </c>
      <c r="F53" s="4">
        <v>42814</v>
      </c>
      <c r="G53" s="17">
        <v>4</v>
      </c>
      <c r="H53" s="11" t="s">
        <v>79</v>
      </c>
      <c r="I53" s="17" t="s">
        <v>17</v>
      </c>
      <c r="J53" s="17">
        <v>42</v>
      </c>
      <c r="K53" s="17">
        <v>33</v>
      </c>
      <c r="L53" s="17">
        <v>2</v>
      </c>
      <c r="M53" s="29">
        <v>61</v>
      </c>
      <c r="N53" s="17">
        <v>33</v>
      </c>
      <c r="O53" s="17" t="s">
        <v>60</v>
      </c>
      <c r="P53" s="17" t="s">
        <v>126</v>
      </c>
      <c r="Q53" s="17" t="s">
        <v>127</v>
      </c>
    </row>
    <row r="54" spans="1:17">
      <c r="A54" s="19">
        <v>32</v>
      </c>
      <c r="B54" s="17" t="s">
        <v>96</v>
      </c>
      <c r="C54" s="28" t="s">
        <v>82</v>
      </c>
      <c r="D54" s="17" t="s">
        <v>14</v>
      </c>
      <c r="E54" s="31" t="s">
        <v>132</v>
      </c>
      <c r="F54" s="4">
        <v>42816</v>
      </c>
      <c r="G54" s="17">
        <v>4</v>
      </c>
      <c r="H54" s="11" t="s">
        <v>79</v>
      </c>
      <c r="I54" s="17" t="s">
        <v>17</v>
      </c>
      <c r="J54" s="17">
        <v>12</v>
      </c>
      <c r="K54" s="17">
        <v>7</v>
      </c>
      <c r="L54" s="17">
        <v>1</v>
      </c>
      <c r="M54" s="29">
        <v>47</v>
      </c>
      <c r="N54" s="17">
        <v>36</v>
      </c>
      <c r="O54" s="17" t="s">
        <v>133</v>
      </c>
      <c r="P54" s="17" t="s">
        <v>134</v>
      </c>
      <c r="Q54" s="17" t="s">
        <v>135</v>
      </c>
    </row>
    <row r="55" spans="1:17">
      <c r="A55" s="19">
        <v>33</v>
      </c>
      <c r="B55" s="17" t="s">
        <v>96</v>
      </c>
      <c r="C55" s="28" t="s">
        <v>82</v>
      </c>
      <c r="D55" s="17" t="s">
        <v>14</v>
      </c>
      <c r="E55" s="31" t="s">
        <v>132</v>
      </c>
      <c r="F55" s="4">
        <v>42816</v>
      </c>
      <c r="G55" s="17">
        <v>4</v>
      </c>
      <c r="H55" s="11" t="s">
        <v>79</v>
      </c>
      <c r="I55" s="17" t="s">
        <v>17</v>
      </c>
      <c r="J55" s="17">
        <v>12</v>
      </c>
      <c r="K55" s="17">
        <v>18</v>
      </c>
      <c r="L55" s="17">
        <v>2</v>
      </c>
      <c r="M55" s="29">
        <v>40</v>
      </c>
      <c r="N55" s="17">
        <v>31</v>
      </c>
      <c r="O55" s="17" t="s">
        <v>133</v>
      </c>
      <c r="P55" s="17" t="s">
        <v>136</v>
      </c>
      <c r="Q55" s="17" t="s">
        <v>137</v>
      </c>
    </row>
    <row r="56" spans="1:17">
      <c r="A56" s="19">
        <v>34</v>
      </c>
      <c r="B56" s="17" t="s">
        <v>96</v>
      </c>
      <c r="C56" s="28" t="s">
        <v>82</v>
      </c>
      <c r="D56" s="17" t="s">
        <v>14</v>
      </c>
      <c r="E56" s="31" t="s">
        <v>132</v>
      </c>
      <c r="F56" s="4">
        <v>42816</v>
      </c>
      <c r="G56" s="17">
        <v>4</v>
      </c>
      <c r="H56" s="11" t="s">
        <v>79</v>
      </c>
      <c r="I56" s="17" t="s">
        <v>17</v>
      </c>
      <c r="J56" s="17">
        <v>34</v>
      </c>
      <c r="K56" s="17">
        <v>15</v>
      </c>
      <c r="L56" s="17">
        <v>2</v>
      </c>
      <c r="M56" s="29">
        <v>52</v>
      </c>
      <c r="N56" s="17">
        <v>43</v>
      </c>
      <c r="O56" s="17" t="s">
        <v>85</v>
      </c>
      <c r="P56" s="17" t="s">
        <v>92</v>
      </c>
      <c r="Q56" s="17" t="s">
        <v>93</v>
      </c>
    </row>
    <row r="57" spans="1:17">
      <c r="A57" s="19">
        <v>35</v>
      </c>
      <c r="B57" s="17" t="s">
        <v>96</v>
      </c>
      <c r="C57" s="28" t="s">
        <v>82</v>
      </c>
      <c r="D57" s="17" t="s">
        <v>14</v>
      </c>
      <c r="E57" s="31" t="s">
        <v>132</v>
      </c>
      <c r="F57" s="4">
        <v>42816</v>
      </c>
      <c r="G57" s="17">
        <v>4</v>
      </c>
      <c r="H57" s="11" t="s">
        <v>79</v>
      </c>
      <c r="I57" s="17" t="s">
        <v>17</v>
      </c>
      <c r="J57" s="17">
        <v>37</v>
      </c>
      <c r="K57" s="17">
        <v>47</v>
      </c>
      <c r="L57" s="17">
        <v>2.7</v>
      </c>
      <c r="M57" s="29">
        <v>51</v>
      </c>
      <c r="N57" s="17">
        <v>38</v>
      </c>
      <c r="O57" s="17" t="s">
        <v>85</v>
      </c>
      <c r="P57" s="17" t="s">
        <v>138</v>
      </c>
      <c r="Q57" s="17" t="s">
        <v>139</v>
      </c>
    </row>
    <row r="58" spans="1:17">
      <c r="A58" s="19">
        <v>36</v>
      </c>
      <c r="B58" s="17" t="s">
        <v>96</v>
      </c>
      <c r="C58" s="28" t="s">
        <v>82</v>
      </c>
      <c r="D58" s="17" t="s">
        <v>14</v>
      </c>
      <c r="E58" s="31" t="s">
        <v>132</v>
      </c>
      <c r="F58" s="4">
        <v>42816</v>
      </c>
      <c r="G58" s="17">
        <v>4</v>
      </c>
      <c r="H58" s="11" t="s">
        <v>79</v>
      </c>
      <c r="I58" s="17" t="s">
        <v>17</v>
      </c>
      <c r="J58" s="17">
        <v>41</v>
      </c>
      <c r="K58" s="17">
        <v>15</v>
      </c>
      <c r="L58" s="17">
        <v>0.8</v>
      </c>
      <c r="M58" s="29">
        <v>19</v>
      </c>
      <c r="N58" s="17">
        <v>13</v>
      </c>
      <c r="O58" s="17" t="s">
        <v>85</v>
      </c>
      <c r="P58" s="17" t="s">
        <v>140</v>
      </c>
      <c r="Q58" s="17" t="s">
        <v>141</v>
      </c>
    </row>
    <row r="59" spans="1:17">
      <c r="A59" s="19">
        <v>37</v>
      </c>
      <c r="B59" s="17" t="s">
        <v>96</v>
      </c>
      <c r="C59" s="28" t="s">
        <v>82</v>
      </c>
      <c r="D59" s="17" t="s">
        <v>14</v>
      </c>
      <c r="E59" s="31" t="s">
        <v>132</v>
      </c>
      <c r="F59" s="4">
        <v>42816</v>
      </c>
      <c r="G59" s="17">
        <v>4</v>
      </c>
      <c r="H59" s="11" t="s">
        <v>79</v>
      </c>
      <c r="I59" s="17" t="s">
        <v>17</v>
      </c>
      <c r="J59" s="17">
        <v>41</v>
      </c>
      <c r="K59" s="17">
        <v>17</v>
      </c>
      <c r="L59" s="17">
        <v>1.1000000000000001</v>
      </c>
      <c r="M59" s="29">
        <v>24</v>
      </c>
      <c r="N59" s="17">
        <v>17</v>
      </c>
      <c r="O59" s="17" t="s">
        <v>85</v>
      </c>
      <c r="P59" s="17" t="s">
        <v>142</v>
      </c>
      <c r="Q59" s="17" t="s">
        <v>143</v>
      </c>
    </row>
    <row r="60" spans="1:17" ht="16.5" customHeight="1">
      <c r="A60" s="19">
        <v>38</v>
      </c>
      <c r="B60" s="17" t="s">
        <v>96</v>
      </c>
      <c r="C60" s="28" t="s">
        <v>82</v>
      </c>
      <c r="D60" s="17" t="s">
        <v>14</v>
      </c>
      <c r="E60" s="31" t="s">
        <v>144</v>
      </c>
      <c r="F60" s="4">
        <v>42823</v>
      </c>
      <c r="G60" s="17">
        <v>4</v>
      </c>
      <c r="H60" s="27" t="s">
        <v>145</v>
      </c>
      <c r="I60" s="17" t="s">
        <v>17</v>
      </c>
      <c r="J60" s="17">
        <v>35</v>
      </c>
      <c r="K60" s="17" t="s">
        <v>146</v>
      </c>
      <c r="L60" s="17">
        <v>0.1</v>
      </c>
      <c r="M60" s="29">
        <v>10</v>
      </c>
      <c r="N60" s="17">
        <v>9</v>
      </c>
      <c r="O60" s="17" t="s">
        <v>85</v>
      </c>
      <c r="P60" s="17" t="s">
        <v>154</v>
      </c>
      <c r="Q60" s="17" t="s">
        <v>155</v>
      </c>
    </row>
    <row r="61" spans="1:17" ht="18" customHeight="1">
      <c r="A61" s="19">
        <v>39</v>
      </c>
      <c r="B61" s="17" t="s">
        <v>96</v>
      </c>
      <c r="C61" s="28" t="s">
        <v>82</v>
      </c>
      <c r="D61" s="17" t="s">
        <v>14</v>
      </c>
      <c r="E61" s="31" t="s">
        <v>144</v>
      </c>
      <c r="F61" s="4">
        <v>42823</v>
      </c>
      <c r="G61" s="17">
        <v>4</v>
      </c>
      <c r="H61" s="27" t="s">
        <v>145</v>
      </c>
      <c r="I61" s="17" t="s">
        <v>17</v>
      </c>
      <c r="J61" s="17">
        <v>36</v>
      </c>
      <c r="K61" s="17" t="s">
        <v>147</v>
      </c>
      <c r="L61" s="17">
        <v>0.2</v>
      </c>
      <c r="M61" s="29">
        <v>28</v>
      </c>
      <c r="N61" s="17">
        <v>25</v>
      </c>
      <c r="O61" s="17" t="s">
        <v>85</v>
      </c>
      <c r="P61" s="17" t="s">
        <v>152</v>
      </c>
      <c r="Q61" s="17" t="s">
        <v>153</v>
      </c>
    </row>
    <row r="62" spans="1:17" ht="17.25" customHeight="1">
      <c r="A62" s="19">
        <v>40</v>
      </c>
      <c r="B62" s="17" t="s">
        <v>96</v>
      </c>
      <c r="C62" s="28" t="s">
        <v>82</v>
      </c>
      <c r="D62" s="17" t="s">
        <v>14</v>
      </c>
      <c r="E62" s="31" t="s">
        <v>144</v>
      </c>
      <c r="F62" s="4">
        <v>42823</v>
      </c>
      <c r="G62" s="17">
        <v>4</v>
      </c>
      <c r="H62" s="27" t="s">
        <v>145</v>
      </c>
      <c r="I62" s="17" t="s">
        <v>149</v>
      </c>
      <c r="J62" s="17">
        <v>37</v>
      </c>
      <c r="K62" s="17" t="s">
        <v>148</v>
      </c>
      <c r="L62" s="17">
        <v>0.4</v>
      </c>
      <c r="M62" s="29">
        <v>67</v>
      </c>
      <c r="N62" s="17">
        <v>54</v>
      </c>
      <c r="O62" s="17" t="s">
        <v>85</v>
      </c>
      <c r="P62" s="17" t="s">
        <v>150</v>
      </c>
      <c r="Q62" s="17" t="s">
        <v>151</v>
      </c>
    </row>
    <row r="63" spans="1:17" ht="17.25" customHeight="1">
      <c r="A63" s="19">
        <v>41</v>
      </c>
      <c r="B63" s="17" t="s">
        <v>96</v>
      </c>
      <c r="C63" s="28" t="s">
        <v>27</v>
      </c>
      <c r="D63" s="17" t="s">
        <v>14</v>
      </c>
      <c r="E63" s="31" t="s">
        <v>226</v>
      </c>
      <c r="F63" s="4">
        <v>42830</v>
      </c>
      <c r="G63" s="17">
        <v>4</v>
      </c>
      <c r="H63" s="27" t="s">
        <v>183</v>
      </c>
      <c r="I63" s="17" t="s">
        <v>29</v>
      </c>
      <c r="J63" s="17">
        <v>4</v>
      </c>
      <c r="K63" s="17">
        <v>13</v>
      </c>
      <c r="L63" s="17">
        <v>3.1</v>
      </c>
      <c r="M63" s="29">
        <v>24</v>
      </c>
      <c r="N63" s="17"/>
      <c r="O63" s="32" t="s">
        <v>84</v>
      </c>
      <c r="P63" s="17" t="s">
        <v>192</v>
      </c>
      <c r="Q63" s="17" t="s">
        <v>193</v>
      </c>
    </row>
    <row r="64" spans="1:17" ht="17.25" customHeight="1">
      <c r="A64" s="19">
        <v>42</v>
      </c>
      <c r="B64" s="17" t="s">
        <v>96</v>
      </c>
      <c r="C64" s="28" t="s">
        <v>27</v>
      </c>
      <c r="D64" s="17" t="s">
        <v>14</v>
      </c>
      <c r="E64" s="31" t="s">
        <v>226</v>
      </c>
      <c r="F64" s="4">
        <v>42830</v>
      </c>
      <c r="G64" s="17">
        <v>4</v>
      </c>
      <c r="H64" s="27" t="s">
        <v>183</v>
      </c>
      <c r="I64" s="17" t="s">
        <v>29</v>
      </c>
      <c r="J64" s="17">
        <v>4</v>
      </c>
      <c r="K64" s="17">
        <v>15</v>
      </c>
      <c r="L64" s="17">
        <v>1.8</v>
      </c>
      <c r="M64" s="29">
        <v>14</v>
      </c>
      <c r="N64" s="17"/>
      <c r="O64" s="32" t="s">
        <v>84</v>
      </c>
      <c r="P64" s="17" t="s">
        <v>194</v>
      </c>
      <c r="Q64" s="17" t="s">
        <v>195</v>
      </c>
    </row>
    <row r="65" spans="1:17" ht="17.25" customHeight="1">
      <c r="A65" s="19">
        <v>43</v>
      </c>
      <c r="B65" s="17" t="s">
        <v>96</v>
      </c>
      <c r="C65" s="28" t="s">
        <v>27</v>
      </c>
      <c r="D65" s="17" t="s">
        <v>14</v>
      </c>
      <c r="E65" s="31" t="s">
        <v>226</v>
      </c>
      <c r="F65" s="4">
        <v>42830</v>
      </c>
      <c r="G65" s="17">
        <v>4</v>
      </c>
      <c r="H65" s="27" t="s">
        <v>183</v>
      </c>
      <c r="I65" s="17" t="s">
        <v>29</v>
      </c>
      <c r="J65" s="17">
        <v>11</v>
      </c>
      <c r="K65" s="17">
        <v>24</v>
      </c>
      <c r="L65" s="17">
        <v>0.9</v>
      </c>
      <c r="M65" s="29">
        <v>8</v>
      </c>
      <c r="N65" s="17"/>
      <c r="O65" s="32" t="s">
        <v>32</v>
      </c>
      <c r="P65" s="17" t="s">
        <v>196</v>
      </c>
      <c r="Q65" s="17" t="s">
        <v>197</v>
      </c>
    </row>
    <row r="66" spans="1:17" ht="17.25" customHeight="1">
      <c r="A66" s="19">
        <v>44</v>
      </c>
      <c r="B66" s="17" t="s">
        <v>96</v>
      </c>
      <c r="C66" s="28" t="s">
        <v>27</v>
      </c>
      <c r="D66" s="17" t="s">
        <v>14</v>
      </c>
      <c r="E66" s="31" t="s">
        <v>226</v>
      </c>
      <c r="F66" s="4">
        <v>42830</v>
      </c>
      <c r="G66" s="17">
        <v>4</v>
      </c>
      <c r="H66" s="27" t="s">
        <v>183</v>
      </c>
      <c r="I66" s="17" t="s">
        <v>17</v>
      </c>
      <c r="J66" s="17">
        <v>18</v>
      </c>
      <c r="K66" s="17">
        <v>58</v>
      </c>
      <c r="L66" s="17">
        <v>0.8</v>
      </c>
      <c r="M66" s="29">
        <v>6</v>
      </c>
      <c r="N66" s="17"/>
      <c r="O66" s="32" t="s">
        <v>125</v>
      </c>
      <c r="P66" s="17" t="s">
        <v>198</v>
      </c>
      <c r="Q66" s="17" t="s">
        <v>199</v>
      </c>
    </row>
    <row r="67" spans="1:17" ht="17.25" customHeight="1">
      <c r="A67" s="19">
        <v>45</v>
      </c>
      <c r="B67" s="17" t="s">
        <v>96</v>
      </c>
      <c r="C67" s="28" t="s">
        <v>27</v>
      </c>
      <c r="D67" s="17" t="s">
        <v>14</v>
      </c>
      <c r="E67" s="31" t="s">
        <v>226</v>
      </c>
      <c r="F67" s="4">
        <v>42830</v>
      </c>
      <c r="G67" s="17">
        <v>4</v>
      </c>
      <c r="H67" s="27" t="s">
        <v>183</v>
      </c>
      <c r="I67" s="17" t="s">
        <v>184</v>
      </c>
      <c r="J67" s="17">
        <v>28</v>
      </c>
      <c r="K67" s="17">
        <v>6</v>
      </c>
      <c r="L67" s="17">
        <v>3</v>
      </c>
      <c r="M67" s="29">
        <v>20</v>
      </c>
      <c r="N67" s="17"/>
      <c r="O67" s="32" t="s">
        <v>189</v>
      </c>
      <c r="P67" s="17" t="s">
        <v>200</v>
      </c>
      <c r="Q67" s="17" t="s">
        <v>201</v>
      </c>
    </row>
    <row r="68" spans="1:17" ht="17.25" customHeight="1">
      <c r="A68" s="19">
        <v>46</v>
      </c>
      <c r="B68" s="17" t="s">
        <v>96</v>
      </c>
      <c r="C68" s="28" t="s">
        <v>27</v>
      </c>
      <c r="D68" s="17" t="s">
        <v>14</v>
      </c>
      <c r="E68" s="31" t="s">
        <v>226</v>
      </c>
      <c r="F68" s="4">
        <v>42830</v>
      </c>
      <c r="G68" s="17">
        <v>4</v>
      </c>
      <c r="H68" s="27" t="s">
        <v>183</v>
      </c>
      <c r="I68" s="17" t="s">
        <v>17</v>
      </c>
      <c r="J68" s="17">
        <v>37</v>
      </c>
      <c r="K68" s="17">
        <v>58</v>
      </c>
      <c r="L68" s="17">
        <v>3.4</v>
      </c>
      <c r="M68" s="29">
        <v>29</v>
      </c>
      <c r="N68" s="17"/>
      <c r="O68" s="32" t="s">
        <v>112</v>
      </c>
      <c r="P68" s="17" t="s">
        <v>202</v>
      </c>
      <c r="Q68" s="17" t="s">
        <v>203</v>
      </c>
    </row>
    <row r="69" spans="1:17" ht="17.25" customHeight="1">
      <c r="A69" s="19">
        <v>47</v>
      </c>
      <c r="B69" s="17" t="s">
        <v>96</v>
      </c>
      <c r="C69" s="28" t="s">
        <v>27</v>
      </c>
      <c r="D69" s="17" t="s">
        <v>14</v>
      </c>
      <c r="E69" s="31" t="s">
        <v>226</v>
      </c>
      <c r="F69" s="4">
        <v>42830</v>
      </c>
      <c r="G69" s="17">
        <v>4</v>
      </c>
      <c r="H69" s="27" t="s">
        <v>183</v>
      </c>
      <c r="I69" s="17" t="s">
        <v>184</v>
      </c>
      <c r="J69" s="17">
        <v>39</v>
      </c>
      <c r="K69" s="17">
        <v>34</v>
      </c>
      <c r="L69" s="17">
        <v>1</v>
      </c>
      <c r="M69" s="29">
        <v>7</v>
      </c>
      <c r="N69" s="17"/>
      <c r="O69" s="32" t="s">
        <v>56</v>
      </c>
      <c r="P69" s="17" t="s">
        <v>204</v>
      </c>
      <c r="Q69" s="17" t="s">
        <v>205</v>
      </c>
    </row>
    <row r="70" spans="1:17" ht="17.25" customHeight="1">
      <c r="A70" s="19">
        <v>48</v>
      </c>
      <c r="B70" s="17" t="s">
        <v>96</v>
      </c>
      <c r="C70" s="28" t="s">
        <v>27</v>
      </c>
      <c r="D70" s="17" t="s">
        <v>14</v>
      </c>
      <c r="E70" s="31" t="s">
        <v>226</v>
      </c>
      <c r="F70" s="4">
        <v>42830</v>
      </c>
      <c r="G70" s="17">
        <v>4</v>
      </c>
      <c r="H70" s="27" t="s">
        <v>183</v>
      </c>
      <c r="I70" s="17" t="s">
        <v>184</v>
      </c>
      <c r="J70" s="17">
        <v>40</v>
      </c>
      <c r="K70" s="17">
        <v>12</v>
      </c>
      <c r="L70" s="17">
        <v>3.3</v>
      </c>
      <c r="M70" s="29">
        <v>26</v>
      </c>
      <c r="N70" s="17"/>
      <c r="O70" s="32" t="s">
        <v>56</v>
      </c>
      <c r="P70" s="17" t="s">
        <v>206</v>
      </c>
      <c r="Q70" s="17" t="s">
        <v>207</v>
      </c>
    </row>
    <row r="71" spans="1:17" ht="17.25" customHeight="1">
      <c r="A71" s="19">
        <v>49</v>
      </c>
      <c r="B71" s="17" t="s">
        <v>96</v>
      </c>
      <c r="C71" s="28" t="s">
        <v>27</v>
      </c>
      <c r="D71" s="17" t="s">
        <v>14</v>
      </c>
      <c r="E71" s="31" t="s">
        <v>226</v>
      </c>
      <c r="F71" s="4">
        <v>42830</v>
      </c>
      <c r="G71" s="17">
        <v>4</v>
      </c>
      <c r="H71" s="27" t="s">
        <v>183</v>
      </c>
      <c r="I71" s="17" t="s">
        <v>17</v>
      </c>
      <c r="J71" s="17">
        <v>42</v>
      </c>
      <c r="K71" s="17">
        <v>2</v>
      </c>
      <c r="L71" s="17">
        <v>1.5</v>
      </c>
      <c r="M71" s="29">
        <v>11</v>
      </c>
      <c r="N71" s="17"/>
      <c r="O71" s="32" t="s">
        <v>60</v>
      </c>
      <c r="P71" s="17" t="s">
        <v>208</v>
      </c>
      <c r="Q71" s="17" t="s">
        <v>209</v>
      </c>
    </row>
    <row r="72" spans="1:17" ht="17.25" customHeight="1">
      <c r="A72" s="19">
        <v>50</v>
      </c>
      <c r="B72" s="17" t="s">
        <v>96</v>
      </c>
      <c r="C72" s="28" t="s">
        <v>27</v>
      </c>
      <c r="D72" s="17" t="s">
        <v>14</v>
      </c>
      <c r="E72" s="31" t="s">
        <v>226</v>
      </c>
      <c r="F72" s="4">
        <v>42830</v>
      </c>
      <c r="G72" s="17">
        <v>4</v>
      </c>
      <c r="H72" s="27" t="s">
        <v>183</v>
      </c>
      <c r="I72" s="17" t="s">
        <v>17</v>
      </c>
      <c r="J72" s="17">
        <v>43</v>
      </c>
      <c r="K72" s="17">
        <v>8</v>
      </c>
      <c r="L72" s="17">
        <v>0.9</v>
      </c>
      <c r="M72" s="29">
        <v>8</v>
      </c>
      <c r="N72" s="17"/>
      <c r="O72" s="32" t="s">
        <v>60</v>
      </c>
      <c r="P72" s="17" t="s">
        <v>210</v>
      </c>
      <c r="Q72" s="17" t="s">
        <v>211</v>
      </c>
    </row>
    <row r="73" spans="1:17" ht="17.25" customHeight="1">
      <c r="A73" s="19">
        <v>51</v>
      </c>
      <c r="B73" s="17" t="s">
        <v>96</v>
      </c>
      <c r="C73" s="28" t="s">
        <v>27</v>
      </c>
      <c r="D73" s="17" t="s">
        <v>14</v>
      </c>
      <c r="E73" s="31" t="s">
        <v>227</v>
      </c>
      <c r="F73" s="4">
        <v>42830</v>
      </c>
      <c r="G73" s="17">
        <v>4</v>
      </c>
      <c r="H73" s="27" t="s">
        <v>185</v>
      </c>
      <c r="I73" s="17" t="s">
        <v>29</v>
      </c>
      <c r="J73" s="17">
        <v>6</v>
      </c>
      <c r="K73" s="17">
        <v>27</v>
      </c>
      <c r="L73" s="17">
        <v>3.2</v>
      </c>
      <c r="M73" s="29">
        <v>51</v>
      </c>
      <c r="N73" s="17"/>
      <c r="O73" s="32" t="s">
        <v>39</v>
      </c>
      <c r="P73" s="17" t="s">
        <v>212</v>
      </c>
      <c r="Q73" s="17" t="s">
        <v>213</v>
      </c>
    </row>
    <row r="74" spans="1:17" ht="17.25" customHeight="1">
      <c r="A74" s="19">
        <v>52</v>
      </c>
      <c r="B74" s="17" t="s">
        <v>96</v>
      </c>
      <c r="C74" s="28" t="s">
        <v>27</v>
      </c>
      <c r="D74" s="17" t="s">
        <v>14</v>
      </c>
      <c r="E74" s="31" t="s">
        <v>227</v>
      </c>
      <c r="F74" s="4">
        <v>42830</v>
      </c>
      <c r="G74" s="17">
        <v>4</v>
      </c>
      <c r="H74" s="27" t="s">
        <v>185</v>
      </c>
      <c r="I74" s="17" t="s">
        <v>186</v>
      </c>
      <c r="J74" s="17">
        <v>18</v>
      </c>
      <c r="K74" s="17">
        <v>40</v>
      </c>
      <c r="L74" s="17">
        <v>0.3</v>
      </c>
      <c r="M74" s="29">
        <v>5</v>
      </c>
      <c r="N74" s="17"/>
      <c r="O74" s="32" t="s">
        <v>125</v>
      </c>
      <c r="P74" s="17" t="s">
        <v>214</v>
      </c>
      <c r="Q74" s="17" t="s">
        <v>215</v>
      </c>
    </row>
    <row r="75" spans="1:17" ht="17.25" customHeight="1">
      <c r="A75" s="19">
        <v>53</v>
      </c>
      <c r="B75" s="17" t="s">
        <v>96</v>
      </c>
      <c r="C75" s="28" t="s">
        <v>27</v>
      </c>
      <c r="D75" s="17" t="s">
        <v>14</v>
      </c>
      <c r="E75" s="31" t="s">
        <v>227</v>
      </c>
      <c r="F75" s="4">
        <v>42830</v>
      </c>
      <c r="G75" s="17">
        <v>4</v>
      </c>
      <c r="H75" s="27" t="s">
        <v>185</v>
      </c>
      <c r="I75" s="17" t="s">
        <v>187</v>
      </c>
      <c r="J75" s="17">
        <v>22</v>
      </c>
      <c r="K75" s="17">
        <v>7</v>
      </c>
      <c r="L75" s="17">
        <v>0.5</v>
      </c>
      <c r="M75" s="29">
        <v>9</v>
      </c>
      <c r="N75" s="17"/>
      <c r="O75" s="32" t="s">
        <v>190</v>
      </c>
      <c r="P75" s="17" t="s">
        <v>216</v>
      </c>
      <c r="Q75" s="17" t="s">
        <v>217</v>
      </c>
    </row>
    <row r="76" spans="1:17" ht="17.25" customHeight="1">
      <c r="A76" s="19">
        <v>54</v>
      </c>
      <c r="B76" s="17" t="s">
        <v>96</v>
      </c>
      <c r="C76" s="28" t="s">
        <v>27</v>
      </c>
      <c r="D76" s="17" t="s">
        <v>14</v>
      </c>
      <c r="E76" s="31" t="s">
        <v>227</v>
      </c>
      <c r="F76" s="4">
        <v>42830</v>
      </c>
      <c r="G76" s="17">
        <v>4</v>
      </c>
      <c r="H76" s="27" t="s">
        <v>185</v>
      </c>
      <c r="I76" s="17" t="s">
        <v>29</v>
      </c>
      <c r="J76" s="17">
        <v>25</v>
      </c>
      <c r="K76" s="17">
        <v>9</v>
      </c>
      <c r="L76" s="17">
        <v>1.5</v>
      </c>
      <c r="M76" s="29">
        <v>25</v>
      </c>
      <c r="N76" s="17"/>
      <c r="O76" s="32" t="s">
        <v>44</v>
      </c>
      <c r="P76" s="17" t="s">
        <v>218</v>
      </c>
      <c r="Q76" s="17" t="s">
        <v>219</v>
      </c>
    </row>
    <row r="77" spans="1:17" ht="17.25" customHeight="1">
      <c r="A77" s="19">
        <v>55</v>
      </c>
      <c r="B77" s="17" t="s">
        <v>96</v>
      </c>
      <c r="C77" s="28" t="s">
        <v>27</v>
      </c>
      <c r="D77" s="17" t="s">
        <v>14</v>
      </c>
      <c r="E77" s="31" t="s">
        <v>227</v>
      </c>
      <c r="F77" s="4">
        <v>42830</v>
      </c>
      <c r="G77" s="17">
        <v>4</v>
      </c>
      <c r="H77" s="27" t="s">
        <v>185</v>
      </c>
      <c r="I77" s="17" t="s">
        <v>188</v>
      </c>
      <c r="J77" s="17">
        <v>25</v>
      </c>
      <c r="K77" s="17">
        <v>5</v>
      </c>
      <c r="L77" s="17">
        <v>0.7</v>
      </c>
      <c r="M77" s="29">
        <v>11</v>
      </c>
      <c r="N77" s="17"/>
      <c r="O77" s="32" t="s">
        <v>44</v>
      </c>
      <c r="P77" s="17" t="s">
        <v>220</v>
      </c>
      <c r="Q77" s="17" t="s">
        <v>221</v>
      </c>
    </row>
    <row r="78" spans="1:17" ht="17.25" customHeight="1">
      <c r="A78" s="19">
        <v>56</v>
      </c>
      <c r="B78" s="17" t="s">
        <v>96</v>
      </c>
      <c r="C78" s="28" t="s">
        <v>27</v>
      </c>
      <c r="D78" s="17" t="s">
        <v>14</v>
      </c>
      <c r="E78" s="31" t="s">
        <v>227</v>
      </c>
      <c r="F78" s="4">
        <v>42830</v>
      </c>
      <c r="G78" s="17">
        <v>2</v>
      </c>
      <c r="H78" s="27" t="s">
        <v>185</v>
      </c>
      <c r="I78" s="17" t="s">
        <v>29</v>
      </c>
      <c r="J78" s="17">
        <v>26</v>
      </c>
      <c r="K78" s="17">
        <v>13</v>
      </c>
      <c r="L78" s="17">
        <v>1.4</v>
      </c>
      <c r="M78" s="29">
        <v>24</v>
      </c>
      <c r="N78" s="17"/>
      <c r="O78" s="32" t="s">
        <v>191</v>
      </c>
      <c r="P78" s="17" t="s">
        <v>222</v>
      </c>
      <c r="Q78" s="17" t="s">
        <v>223</v>
      </c>
    </row>
    <row r="79" spans="1:17" ht="17.25" customHeight="1">
      <c r="A79" s="19">
        <v>57</v>
      </c>
      <c r="B79" s="17" t="s">
        <v>96</v>
      </c>
      <c r="C79" s="28" t="s">
        <v>27</v>
      </c>
      <c r="D79" s="17" t="s">
        <v>14</v>
      </c>
      <c r="E79" s="31" t="s">
        <v>227</v>
      </c>
      <c r="F79" s="4">
        <v>42830</v>
      </c>
      <c r="G79" s="17">
        <v>4</v>
      </c>
      <c r="H79" s="27" t="s">
        <v>185</v>
      </c>
      <c r="I79" s="17" t="s">
        <v>81</v>
      </c>
      <c r="J79" s="17">
        <v>28</v>
      </c>
      <c r="K79" s="17">
        <v>19</v>
      </c>
      <c r="L79" s="17">
        <v>1.9</v>
      </c>
      <c r="M79" s="29">
        <v>30</v>
      </c>
      <c r="N79" s="17"/>
      <c r="O79" s="32" t="s">
        <v>189</v>
      </c>
      <c r="P79" s="17" t="s">
        <v>224</v>
      </c>
      <c r="Q79" s="17" t="s">
        <v>225</v>
      </c>
    </row>
    <row r="80" spans="1:17">
      <c r="A80" s="19"/>
      <c r="B80" s="17"/>
      <c r="C80" s="28"/>
      <c r="D80" s="17"/>
      <c r="E80" s="31"/>
      <c r="F80" s="4"/>
      <c r="G80" s="17"/>
      <c r="H80" s="11"/>
      <c r="I80" s="17"/>
      <c r="J80" s="17"/>
      <c r="K80" s="17"/>
      <c r="L80" s="17"/>
      <c r="M80" s="29"/>
      <c r="N80" s="17"/>
      <c r="O80" s="17"/>
      <c r="P80" s="17"/>
      <c r="Q80" s="17"/>
    </row>
    <row r="81" spans="1:17">
      <c r="A81" s="19"/>
      <c r="B81" s="19"/>
      <c r="C81" s="11" t="s">
        <v>13</v>
      </c>
      <c r="D81" s="17"/>
      <c r="E81" s="17"/>
      <c r="F81" s="17"/>
      <c r="G81" s="19"/>
      <c r="H81" s="8"/>
      <c r="I81" s="19"/>
      <c r="J81" s="19"/>
      <c r="K81" s="19"/>
      <c r="L81" s="19">
        <f>SUM(L23:L80)</f>
        <v>140.80000000000001</v>
      </c>
      <c r="M81" s="25">
        <f>SUM(M23:M80)</f>
        <v>3179</v>
      </c>
      <c r="N81" s="26">
        <f>SUM(N23:N80)</f>
        <v>2078</v>
      </c>
      <c r="O81" s="19"/>
      <c r="P81" s="19"/>
      <c r="Q81" s="17"/>
    </row>
    <row r="82" spans="1:17">
      <c r="A82" s="19"/>
      <c r="B82" s="19"/>
      <c r="C82" s="8" t="s">
        <v>15</v>
      </c>
      <c r="D82" s="19"/>
      <c r="E82" s="19"/>
      <c r="F82" s="19"/>
      <c r="G82" s="19"/>
      <c r="H82" s="8"/>
      <c r="I82" s="19"/>
      <c r="J82" s="19"/>
      <c r="K82" s="19"/>
      <c r="L82" s="19">
        <f>L21+L81</f>
        <v>159.9</v>
      </c>
      <c r="M82" s="21">
        <f>M21+M81</f>
        <v>6346</v>
      </c>
      <c r="N82" s="19">
        <f>N21+N81</f>
        <v>4768</v>
      </c>
      <c r="O82" s="19"/>
      <c r="P82" s="19"/>
      <c r="Q82" s="19" t="s">
        <v>24</v>
      </c>
    </row>
  </sheetData>
  <mergeCells count="17">
    <mergeCell ref="A1:Q1"/>
    <mergeCell ref="A2:Q2"/>
    <mergeCell ref="P4:Q5"/>
    <mergeCell ref="A6:Q6"/>
    <mergeCell ref="A4:A5"/>
    <mergeCell ref="B4:B5"/>
    <mergeCell ref="C4:C5"/>
    <mergeCell ref="D4:F4"/>
    <mergeCell ref="G4:G5"/>
    <mergeCell ref="M4:N4"/>
    <mergeCell ref="H4:H5"/>
    <mergeCell ref="I4:I5"/>
    <mergeCell ref="O4:O5"/>
    <mergeCell ref="J4:J5"/>
    <mergeCell ref="K4:K5"/>
    <mergeCell ref="L4:L5"/>
    <mergeCell ref="A22:Q22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Сокаль</vt:lpstr>
      <vt:lpstr>Лист1</vt:lpstr>
      <vt:lpstr>Сокаль!Область_печати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2017-05-16T13:01:00Z</dcterms:modified>
</cp:coreProperties>
</file>