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06" i="1" l="1"/>
  <c r="M106" i="1"/>
  <c r="L106" i="1"/>
  <c r="N31" i="1" l="1"/>
  <c r="M31" i="1"/>
  <c r="L31" i="1"/>
  <c r="L107" i="1" s="1"/>
  <c r="M107" i="1" l="1"/>
  <c r="N107" i="1"/>
</calcChain>
</file>

<file path=xl/sharedStrings.xml><?xml version="1.0" encoding="utf-8"?>
<sst xmlns="http://schemas.openxmlformats.org/spreadsheetml/2006/main" count="712" uniqueCount="195">
  <si>
    <t>Інформація</t>
  </si>
  <si>
    <t>№ з/п</t>
  </si>
  <si>
    <t>Лісокористувач (дочірнє лісогосподарське підприємство)</t>
  </si>
  <si>
    <t>Лісорубний квиток</t>
  </si>
  <si>
    <t>Категорія (група) лісів</t>
  </si>
  <si>
    <t>Вид, спосіб рубки</t>
  </si>
  <si>
    <t>Господарська секція</t>
  </si>
  <si>
    <t>Номер кварталу</t>
  </si>
  <si>
    <t>Номер виділу</t>
  </si>
  <si>
    <t>Площа, га</t>
  </si>
  <si>
    <t>Запас деревини, куб.м</t>
  </si>
  <si>
    <t>Назва сільської ради</t>
  </si>
  <si>
    <t>Координати</t>
  </si>
  <si>
    <t>серія</t>
  </si>
  <si>
    <t>№</t>
  </si>
  <si>
    <t>дата виписки</t>
  </si>
  <si>
    <t>загальний</t>
  </si>
  <si>
    <t>ліквідний</t>
  </si>
  <si>
    <t>1. Рубки головного користування</t>
  </si>
  <si>
    <t>Бродівське ДЛГП</t>
  </si>
  <si>
    <t>Бродівська м/д</t>
  </si>
  <si>
    <t>02ЛКБ</t>
  </si>
  <si>
    <t>Суцільнолісосічна-діляночна</t>
  </si>
  <si>
    <t>Хвойне</t>
  </si>
  <si>
    <t>Гаївська</t>
  </si>
  <si>
    <t>М'яколист.</t>
  </si>
  <si>
    <t>Лешнівська</t>
  </si>
  <si>
    <t>Суцільнолісосічна-середньолісосічна</t>
  </si>
  <si>
    <t>Станіславчицька</t>
  </si>
  <si>
    <t>22.2</t>
  </si>
  <si>
    <t>Пониковицька</t>
  </si>
  <si>
    <t>Твердолист.</t>
  </si>
  <si>
    <t>22.1</t>
  </si>
  <si>
    <t>Підкамінська м/д</t>
  </si>
  <si>
    <t>Черницька</t>
  </si>
  <si>
    <t>Паликорівська</t>
  </si>
  <si>
    <t>Пониквянська</t>
  </si>
  <si>
    <t>Разом:</t>
  </si>
  <si>
    <t>2. Рубки формування та оздоровлення лісів</t>
  </si>
  <si>
    <t>Наквашанська</t>
  </si>
  <si>
    <t>Батьківська</t>
  </si>
  <si>
    <t>21.1</t>
  </si>
  <si>
    <t>Виб. санітарна</t>
  </si>
  <si>
    <t>27</t>
  </si>
  <si>
    <t>20</t>
  </si>
  <si>
    <t>Шнирівська</t>
  </si>
  <si>
    <t>11</t>
  </si>
  <si>
    <t>8</t>
  </si>
  <si>
    <t>28</t>
  </si>
  <si>
    <t>3</t>
  </si>
  <si>
    <t>Смільнівська</t>
  </si>
  <si>
    <t>43</t>
  </si>
  <si>
    <t>26</t>
  </si>
  <si>
    <t>Ясенівська</t>
  </si>
  <si>
    <t>22</t>
  </si>
  <si>
    <t>Комарівська</t>
  </si>
  <si>
    <t>8.2</t>
  </si>
  <si>
    <t>Усього:</t>
  </si>
  <si>
    <t>про виписані лісорубні квитки на заготівлю деревини в порядку рубок головного користування, рубок формування та оздоровлення лісів та інших рубок, 
пов'язаних і не пов'язаних з веденням лісового господарства у 2018 році по  Бродівському  ДЛГП "Галсільліс"</t>
  </si>
  <si>
    <t>ЛЬ ЛРК</t>
  </si>
  <si>
    <t>000270</t>
  </si>
  <si>
    <t>Хвойна</t>
  </si>
  <si>
    <t>000271</t>
  </si>
  <si>
    <t>37.1</t>
  </si>
  <si>
    <t>7.1</t>
  </si>
  <si>
    <t>3.1</t>
  </si>
  <si>
    <t>10.2</t>
  </si>
  <si>
    <t>36.1</t>
  </si>
  <si>
    <t>4.1</t>
  </si>
  <si>
    <t>22.3</t>
  </si>
  <si>
    <t>18.1</t>
  </si>
  <si>
    <t>28.1</t>
  </si>
  <si>
    <t>11.4</t>
  </si>
  <si>
    <t>000272</t>
  </si>
  <si>
    <t>8.1</t>
  </si>
  <si>
    <t>12.1</t>
  </si>
  <si>
    <t>13.1</t>
  </si>
  <si>
    <t>000273</t>
  </si>
  <si>
    <t>48</t>
  </si>
  <si>
    <t>Розрубка ЛЕП</t>
  </si>
  <si>
    <t>50.175633</t>
  </si>
  <si>
    <t>24.898362</t>
  </si>
  <si>
    <t>50.168574</t>
  </si>
  <si>
    <t>24.887113</t>
  </si>
  <si>
    <t>50.148646</t>
  </si>
  <si>
    <t>24.932329</t>
  </si>
  <si>
    <t>50.072813</t>
  </si>
  <si>
    <t>25.108304</t>
  </si>
  <si>
    <t>50.084834</t>
  </si>
  <si>
    <t>25.102552</t>
  </si>
  <si>
    <t>50.232842</t>
  </si>
  <si>
    <t>25.168375</t>
  </si>
  <si>
    <t>50.234078</t>
  </si>
  <si>
    <t>25.170392</t>
  </si>
  <si>
    <t>50.065567</t>
  </si>
  <si>
    <t>25.251878</t>
  </si>
  <si>
    <t>50.064217</t>
  </si>
  <si>
    <t>25.250698</t>
  </si>
  <si>
    <t>50.062817</t>
  </si>
  <si>
    <t>25.031239</t>
  </si>
  <si>
    <t>50.062486</t>
  </si>
  <si>
    <t>25.030837</t>
  </si>
  <si>
    <t>50.074828</t>
  </si>
  <si>
    <t>25.085583</t>
  </si>
  <si>
    <t>50.063741</t>
  </si>
  <si>
    <t>25.040115</t>
  </si>
  <si>
    <t>50.073781</t>
  </si>
  <si>
    <t>25.082279</t>
  </si>
  <si>
    <t>50.073795</t>
  </si>
  <si>
    <t>25.081442</t>
  </si>
  <si>
    <t>50.062052</t>
  </si>
  <si>
    <t>25.034212</t>
  </si>
  <si>
    <t>50.063870</t>
  </si>
  <si>
    <t>25.039770</t>
  </si>
  <si>
    <t>Директор                                                                       В.М. Мокринський</t>
  </si>
  <si>
    <t>Вик. Коваль М.В. Тел.066 955 1035</t>
  </si>
  <si>
    <t xml:space="preserve"> Лісництво</t>
  </si>
  <si>
    <t>1</t>
  </si>
  <si>
    <t>2</t>
  </si>
  <si>
    <t>10</t>
  </si>
  <si>
    <t>25</t>
  </si>
  <si>
    <t>24</t>
  </si>
  <si>
    <t>Заболотцівська о.г.</t>
  </si>
  <si>
    <t>9</t>
  </si>
  <si>
    <t>16</t>
  </si>
  <si>
    <t>15</t>
  </si>
  <si>
    <t>14</t>
  </si>
  <si>
    <t>46</t>
  </si>
  <si>
    <t>28.3</t>
  </si>
  <si>
    <t>Бродівська м.р.</t>
  </si>
  <si>
    <t>13</t>
  </si>
  <si>
    <t>18</t>
  </si>
  <si>
    <t>12</t>
  </si>
  <si>
    <t>5</t>
  </si>
  <si>
    <t>Суховільська</t>
  </si>
  <si>
    <t>50.293942</t>
  </si>
  <si>
    <t>25.059705</t>
  </si>
  <si>
    <t>50.287910</t>
  </si>
  <si>
    <t>25.053439</t>
  </si>
  <si>
    <t>50.164076</t>
  </si>
  <si>
    <t>25.062689</t>
  </si>
  <si>
    <t>50.163582</t>
  </si>
  <si>
    <t>50.138834</t>
  </si>
  <si>
    <t>25.144714</t>
  </si>
  <si>
    <t>50.041507</t>
  </si>
  <si>
    <t>24.947827</t>
  </si>
  <si>
    <t>50.041341</t>
  </si>
  <si>
    <t>24.941475</t>
  </si>
  <si>
    <t>50.041156</t>
  </si>
  <si>
    <t>24.955503</t>
  </si>
  <si>
    <t>50.162618</t>
  </si>
  <si>
    <t>25.138642</t>
  </si>
  <si>
    <t>50.065453</t>
  </si>
  <si>
    <t>24.994851</t>
  </si>
  <si>
    <t>50.065012</t>
  </si>
  <si>
    <t>24.996396</t>
  </si>
  <si>
    <t>50.042402</t>
  </si>
  <si>
    <t>25.110752</t>
  </si>
  <si>
    <t>50.044248</t>
  </si>
  <si>
    <t>25.106418</t>
  </si>
  <si>
    <t>50.040224</t>
  </si>
  <si>
    <t>25.111568</t>
  </si>
  <si>
    <t>50.040417</t>
  </si>
  <si>
    <t>25.118692</t>
  </si>
  <si>
    <t>50.036255</t>
  </si>
  <si>
    <t>25.105817</t>
  </si>
  <si>
    <t>50.060508</t>
  </si>
  <si>
    <t>25.163996</t>
  </si>
  <si>
    <t>50.064254</t>
  </si>
  <si>
    <t>25.170391</t>
  </si>
  <si>
    <t>50.178937</t>
  </si>
  <si>
    <t>24.894617</t>
  </si>
  <si>
    <t>50.183540</t>
  </si>
  <si>
    <t>24.885562</t>
  </si>
  <si>
    <t>50.171101</t>
  </si>
  <si>
    <t>24.924132</t>
  </si>
  <si>
    <t>50.169644</t>
  </si>
  <si>
    <t>24.927458</t>
  </si>
  <si>
    <t>49.969993</t>
  </si>
  <si>
    <t>25.165173</t>
  </si>
  <si>
    <t>25.167962</t>
  </si>
  <si>
    <t>Прорідження</t>
  </si>
  <si>
    <t>36</t>
  </si>
  <si>
    <t>4</t>
  </si>
  <si>
    <t>33</t>
  </si>
  <si>
    <t>31</t>
  </si>
  <si>
    <t>44</t>
  </si>
  <si>
    <t>Пеняківська</t>
  </si>
  <si>
    <t>21</t>
  </si>
  <si>
    <t>30.2</t>
  </si>
  <si>
    <t>26.2</t>
  </si>
  <si>
    <t>29</t>
  </si>
  <si>
    <t>19</t>
  </si>
  <si>
    <t>6.2</t>
  </si>
  <si>
    <t>Підкамінська смт.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</si>
</sst>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3" fillId="0" borderId="0" xfId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164" fontId="6" fillId="2" borderId="1" xfId="1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left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164" fontId="7" fillId="2" borderId="14" xfId="1" applyNumberFormat="1" applyFont="1" applyFill="1" applyBorder="1" applyAlignment="1">
      <alignment horizontal="center" vertical="center" wrapText="1"/>
    </xf>
    <xf numFmtId="1" fontId="7" fillId="2" borderId="14" xfId="1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164" fontId="6" fillId="2" borderId="2" xfId="1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6" fillId="2" borderId="18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left" vertical="center" wrapText="1"/>
    </xf>
    <xf numFmtId="0" fontId="7" fillId="2" borderId="19" xfId="1" applyFont="1" applyFill="1" applyBorder="1" applyAlignment="1">
      <alignment horizontal="center" vertical="center" wrapText="1"/>
    </xf>
    <xf numFmtId="164" fontId="7" fillId="2" borderId="19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6" fillId="2" borderId="11" xfId="1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14" fontId="6" fillId="2" borderId="2" xfId="1" applyNumberFormat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165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left" vertical="center" wrapText="1"/>
    </xf>
    <xf numFmtId="0" fontId="6" fillId="2" borderId="32" xfId="1" applyFont="1" applyFill="1" applyBorder="1" applyAlignment="1">
      <alignment horizontal="left" vertical="center" wrapText="1"/>
    </xf>
    <xf numFmtId="0" fontId="6" fillId="2" borderId="32" xfId="1" applyFont="1" applyFill="1" applyBorder="1" applyAlignment="1">
      <alignment horizontal="center" vertical="center" wrapText="1"/>
    </xf>
    <xf numFmtId="14" fontId="6" fillId="2" borderId="32" xfId="1" applyNumberFormat="1" applyFont="1" applyFill="1" applyBorder="1" applyAlignment="1">
      <alignment horizontal="center" vertical="center" wrapText="1"/>
    </xf>
    <xf numFmtId="0" fontId="6" fillId="2" borderId="33" xfId="1" applyFont="1" applyFill="1" applyBorder="1" applyAlignment="1">
      <alignment horizontal="center" vertical="center" wrapText="1"/>
    </xf>
    <xf numFmtId="49" fontId="6" fillId="2" borderId="32" xfId="1" applyNumberFormat="1" applyFont="1" applyFill="1" applyBorder="1" applyAlignment="1">
      <alignment horizontal="center" vertical="center" wrapText="1"/>
    </xf>
    <xf numFmtId="164" fontId="6" fillId="2" borderId="32" xfId="1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/>
    </xf>
    <xf numFmtId="165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5" fontId="4" fillId="0" borderId="36" xfId="0" applyNumberFormat="1" applyFont="1" applyBorder="1" applyAlignment="1">
      <alignment horizontal="center" vertical="center"/>
    </xf>
    <xf numFmtId="165" fontId="4" fillId="0" borderId="38" xfId="0" applyNumberFormat="1" applyFont="1" applyBorder="1" applyAlignment="1">
      <alignment horizontal="center" vertical="center"/>
    </xf>
    <xf numFmtId="165" fontId="4" fillId="0" borderId="35" xfId="0" applyNumberFormat="1" applyFont="1" applyBorder="1" applyAlignment="1">
      <alignment horizontal="center" vertical="center"/>
    </xf>
    <xf numFmtId="165" fontId="4" fillId="0" borderId="39" xfId="0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165" fontId="4" fillId="0" borderId="37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2" borderId="16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textRotation="90" wrapText="1"/>
    </xf>
    <xf numFmtId="0" fontId="6" fillId="2" borderId="8" xfId="1" applyFont="1" applyFill="1" applyBorder="1" applyAlignment="1">
      <alignment horizontal="center" vertical="center" textRotation="90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tabSelected="1" view="pageBreakPreview" zoomScale="60" zoomScaleNormal="100" workbookViewId="0">
      <selection activeCell="P90" sqref="P90:Q105"/>
    </sheetView>
  </sheetViews>
  <sheetFormatPr defaultRowHeight="15" x14ac:dyDescent="0.25"/>
  <cols>
    <col min="1" max="1" width="3.5703125" customWidth="1"/>
    <col min="2" max="2" width="19.140625" customWidth="1"/>
    <col min="3" max="3" width="18" customWidth="1"/>
    <col min="4" max="4" width="8" customWidth="1"/>
    <col min="5" max="5" width="9.28515625" customWidth="1"/>
    <col min="6" max="6" width="12.85546875" customWidth="1"/>
    <col min="7" max="7" width="3.5703125" customWidth="1"/>
    <col min="8" max="8" width="17.42578125" customWidth="1"/>
    <col min="9" max="9" width="11.7109375" customWidth="1"/>
    <col min="10" max="10" width="5.5703125" customWidth="1"/>
    <col min="11" max="11" width="7.5703125" customWidth="1"/>
    <col min="12" max="12" width="8.42578125" customWidth="1"/>
    <col min="13" max="14" width="7.7109375" customWidth="1"/>
    <col min="15" max="15" width="18.28515625" customWidth="1"/>
    <col min="16" max="16" width="11.42578125" customWidth="1"/>
    <col min="17" max="17" width="11.140625" customWidth="1"/>
  </cols>
  <sheetData>
    <row r="1" spans="1:17" ht="20.25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"/>
      <c r="P1" s="2"/>
      <c r="Q1" s="2"/>
    </row>
    <row r="2" spans="1:17" ht="69" customHeight="1" x14ac:dyDescent="0.25">
      <c r="A2" s="110" t="s">
        <v>58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2"/>
      <c r="Q2" s="2"/>
    </row>
    <row r="3" spans="1:17" x14ac:dyDescent="0.25">
      <c r="A3" s="3"/>
      <c r="B3" s="4"/>
      <c r="C3" s="4"/>
      <c r="D3" s="3"/>
      <c r="E3" s="3"/>
      <c r="F3" s="3"/>
      <c r="G3" s="3"/>
      <c r="H3" s="4"/>
      <c r="I3" s="3"/>
      <c r="J3" s="3"/>
      <c r="K3" s="3"/>
      <c r="L3" s="3"/>
      <c r="M3" s="3"/>
      <c r="N3" s="3"/>
      <c r="O3" s="1"/>
      <c r="P3" s="2"/>
      <c r="Q3" s="2"/>
    </row>
    <row r="4" spans="1:17" x14ac:dyDescent="0.25">
      <c r="A4" s="111" t="s">
        <v>1</v>
      </c>
      <c r="B4" s="112" t="s">
        <v>2</v>
      </c>
      <c r="C4" s="112" t="s">
        <v>116</v>
      </c>
      <c r="D4" s="114" t="s">
        <v>3</v>
      </c>
      <c r="E4" s="115"/>
      <c r="F4" s="116"/>
      <c r="G4" s="117" t="s">
        <v>4</v>
      </c>
      <c r="H4" s="112" t="s">
        <v>5</v>
      </c>
      <c r="I4" s="117" t="s">
        <v>6</v>
      </c>
      <c r="J4" s="117" t="s">
        <v>7</v>
      </c>
      <c r="K4" s="117" t="s">
        <v>8</v>
      </c>
      <c r="L4" s="117" t="s">
        <v>9</v>
      </c>
      <c r="M4" s="111" t="s">
        <v>10</v>
      </c>
      <c r="N4" s="111"/>
      <c r="O4" s="119" t="s">
        <v>11</v>
      </c>
      <c r="P4" s="97" t="s">
        <v>12</v>
      </c>
      <c r="Q4" s="98"/>
    </row>
    <row r="5" spans="1:17" ht="116.25" customHeight="1" x14ac:dyDescent="0.25">
      <c r="A5" s="112"/>
      <c r="B5" s="113"/>
      <c r="C5" s="113"/>
      <c r="D5" s="5" t="s">
        <v>13</v>
      </c>
      <c r="E5" s="5" t="s">
        <v>14</v>
      </c>
      <c r="F5" s="5" t="s">
        <v>15</v>
      </c>
      <c r="G5" s="118"/>
      <c r="H5" s="113"/>
      <c r="I5" s="118"/>
      <c r="J5" s="118"/>
      <c r="K5" s="118"/>
      <c r="L5" s="118"/>
      <c r="M5" s="5" t="s">
        <v>16</v>
      </c>
      <c r="N5" s="5" t="s">
        <v>17</v>
      </c>
      <c r="O5" s="120"/>
      <c r="P5" s="99"/>
      <c r="Q5" s="100"/>
    </row>
    <row r="6" spans="1:17" ht="15.75" thickBot="1" x14ac:dyDescent="0.3">
      <c r="A6" s="101" t="s">
        <v>18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  <c r="Q6" s="102"/>
    </row>
    <row r="7" spans="1:17" ht="38.25" customHeight="1" x14ac:dyDescent="0.25">
      <c r="A7" s="6">
        <v>1</v>
      </c>
      <c r="B7" s="7" t="s">
        <v>19</v>
      </c>
      <c r="C7" s="11" t="s">
        <v>20</v>
      </c>
      <c r="D7" s="74" t="s">
        <v>59</v>
      </c>
      <c r="E7" s="38" t="s">
        <v>60</v>
      </c>
      <c r="F7" s="13">
        <v>43089</v>
      </c>
      <c r="G7" s="6">
        <v>4</v>
      </c>
      <c r="H7" s="10" t="s">
        <v>22</v>
      </c>
      <c r="I7" s="14" t="s">
        <v>61</v>
      </c>
      <c r="J7" s="6">
        <v>5</v>
      </c>
      <c r="K7" s="6">
        <v>15</v>
      </c>
      <c r="L7" s="9">
        <v>0.6</v>
      </c>
      <c r="M7" s="8">
        <v>139</v>
      </c>
      <c r="N7" s="6">
        <v>128</v>
      </c>
      <c r="O7" s="16" t="s">
        <v>28</v>
      </c>
      <c r="P7" s="60">
        <v>50.170389999999998</v>
      </c>
      <c r="Q7" s="60">
        <v>24.882494999999999</v>
      </c>
    </row>
    <row r="8" spans="1:17" ht="27" customHeight="1" x14ac:dyDescent="0.25">
      <c r="A8" s="10"/>
      <c r="B8" s="11"/>
      <c r="C8" s="11" t="s">
        <v>20</v>
      </c>
      <c r="D8" s="74" t="s">
        <v>59</v>
      </c>
      <c r="E8" s="38" t="s">
        <v>60</v>
      </c>
      <c r="F8" s="13">
        <v>43089</v>
      </c>
      <c r="G8" s="6">
        <v>4</v>
      </c>
      <c r="H8" s="10" t="s">
        <v>22</v>
      </c>
      <c r="I8" s="14" t="s">
        <v>61</v>
      </c>
      <c r="J8" s="6">
        <v>41</v>
      </c>
      <c r="K8" s="6">
        <v>19</v>
      </c>
      <c r="L8" s="9">
        <v>0.4</v>
      </c>
      <c r="M8" s="8">
        <v>68</v>
      </c>
      <c r="N8" s="6">
        <v>62</v>
      </c>
      <c r="O8" s="16" t="s">
        <v>26</v>
      </c>
      <c r="P8" s="61">
        <v>50.221268000000002</v>
      </c>
      <c r="Q8" s="61">
        <v>25.083867000000001</v>
      </c>
    </row>
    <row r="9" spans="1:17" ht="28.5" customHeight="1" x14ac:dyDescent="0.25">
      <c r="A9" s="10">
        <v>2</v>
      </c>
      <c r="B9" s="11" t="s">
        <v>19</v>
      </c>
      <c r="C9" s="11" t="s">
        <v>20</v>
      </c>
      <c r="D9" s="74" t="s">
        <v>59</v>
      </c>
      <c r="E9" s="38" t="s">
        <v>62</v>
      </c>
      <c r="F9" s="13">
        <v>43089</v>
      </c>
      <c r="G9" s="6">
        <v>4</v>
      </c>
      <c r="H9" s="10" t="s">
        <v>27</v>
      </c>
      <c r="I9" s="14" t="s">
        <v>25</v>
      </c>
      <c r="J9" s="6">
        <v>41</v>
      </c>
      <c r="K9" s="6" t="s">
        <v>63</v>
      </c>
      <c r="L9" s="9">
        <v>0.9</v>
      </c>
      <c r="M9" s="8">
        <v>176</v>
      </c>
      <c r="N9" s="6">
        <v>165</v>
      </c>
      <c r="O9" s="16" t="s">
        <v>26</v>
      </c>
      <c r="P9" s="62">
        <v>50.221283</v>
      </c>
      <c r="Q9" s="61">
        <v>25.112082999999998</v>
      </c>
    </row>
    <row r="10" spans="1:17" ht="27.75" customHeight="1" x14ac:dyDescent="0.25">
      <c r="A10" s="10"/>
      <c r="B10" s="11"/>
      <c r="C10" s="11" t="s">
        <v>20</v>
      </c>
      <c r="D10" s="74" t="s">
        <v>59</v>
      </c>
      <c r="E10" s="38" t="s">
        <v>62</v>
      </c>
      <c r="F10" s="13">
        <v>43089</v>
      </c>
      <c r="G10" s="6">
        <v>4</v>
      </c>
      <c r="H10" s="10" t="s">
        <v>27</v>
      </c>
      <c r="I10" s="14" t="s">
        <v>31</v>
      </c>
      <c r="J10" s="10">
        <v>2</v>
      </c>
      <c r="K10" s="15" t="s">
        <v>64</v>
      </c>
      <c r="L10" s="17">
        <v>1</v>
      </c>
      <c r="M10" s="14">
        <v>234</v>
      </c>
      <c r="N10" s="10">
        <v>217</v>
      </c>
      <c r="O10" s="16" t="s">
        <v>26</v>
      </c>
      <c r="P10" s="63">
        <v>50.280017999999998</v>
      </c>
      <c r="Q10" s="63">
        <v>25.067506999999999</v>
      </c>
    </row>
    <row r="11" spans="1:17" ht="27" customHeight="1" x14ac:dyDescent="0.25">
      <c r="A11" s="10"/>
      <c r="B11" s="11"/>
      <c r="C11" s="11" t="s">
        <v>20</v>
      </c>
      <c r="D11" s="74" t="s">
        <v>59</v>
      </c>
      <c r="E11" s="38" t="s">
        <v>62</v>
      </c>
      <c r="F11" s="13">
        <v>43089</v>
      </c>
      <c r="G11" s="6">
        <v>4</v>
      </c>
      <c r="H11" s="10" t="s">
        <v>27</v>
      </c>
      <c r="I11" s="14" t="s">
        <v>31</v>
      </c>
      <c r="J11" s="10">
        <v>6</v>
      </c>
      <c r="K11" s="15" t="s">
        <v>65</v>
      </c>
      <c r="L11" s="17">
        <v>1</v>
      </c>
      <c r="M11" s="14">
        <v>227</v>
      </c>
      <c r="N11" s="10">
        <v>209</v>
      </c>
      <c r="O11" s="16" t="s">
        <v>28</v>
      </c>
      <c r="P11" s="61">
        <v>50.167693999999997</v>
      </c>
      <c r="Q11" s="61">
        <v>24.836580999999999</v>
      </c>
    </row>
    <row r="12" spans="1:17" ht="25.5" customHeight="1" x14ac:dyDescent="0.25">
      <c r="A12" s="10"/>
      <c r="B12" s="11"/>
      <c r="C12" s="11" t="s">
        <v>20</v>
      </c>
      <c r="D12" s="74" t="s">
        <v>59</v>
      </c>
      <c r="E12" s="38" t="s">
        <v>62</v>
      </c>
      <c r="F12" s="13">
        <v>43089</v>
      </c>
      <c r="G12" s="6">
        <v>4</v>
      </c>
      <c r="H12" s="10" t="s">
        <v>27</v>
      </c>
      <c r="I12" s="14" t="s">
        <v>61</v>
      </c>
      <c r="J12" s="10">
        <v>5</v>
      </c>
      <c r="K12" s="15" t="s">
        <v>66</v>
      </c>
      <c r="L12" s="17">
        <v>1</v>
      </c>
      <c r="M12" s="14">
        <v>220</v>
      </c>
      <c r="N12" s="10">
        <v>206</v>
      </c>
      <c r="O12" s="16" t="s">
        <v>28</v>
      </c>
      <c r="P12" s="63">
        <v>50.170496</v>
      </c>
      <c r="Q12" s="63">
        <v>24.868469000000001</v>
      </c>
    </row>
    <row r="13" spans="1:17" ht="27" customHeight="1" x14ac:dyDescent="0.25">
      <c r="A13" s="10"/>
      <c r="B13" s="11"/>
      <c r="C13" s="11" t="s">
        <v>20</v>
      </c>
      <c r="D13" s="74" t="s">
        <v>59</v>
      </c>
      <c r="E13" s="38" t="s">
        <v>62</v>
      </c>
      <c r="F13" s="13">
        <v>43089</v>
      </c>
      <c r="G13" s="6">
        <v>4</v>
      </c>
      <c r="H13" s="10" t="s">
        <v>27</v>
      </c>
      <c r="I13" s="14" t="s">
        <v>61</v>
      </c>
      <c r="J13" s="10">
        <v>8</v>
      </c>
      <c r="K13" s="15" t="s">
        <v>67</v>
      </c>
      <c r="L13" s="17">
        <v>0.6</v>
      </c>
      <c r="M13" s="14">
        <v>183</v>
      </c>
      <c r="N13" s="10">
        <v>164</v>
      </c>
      <c r="O13" s="16" t="s">
        <v>28</v>
      </c>
      <c r="P13" s="64">
        <v>50.167839999999998</v>
      </c>
      <c r="Q13" s="64">
        <v>24.927941000000001</v>
      </c>
    </row>
    <row r="14" spans="1:17" ht="27" customHeight="1" x14ac:dyDescent="0.25">
      <c r="A14" s="10"/>
      <c r="B14" s="11"/>
      <c r="C14" s="11" t="s">
        <v>20</v>
      </c>
      <c r="D14" s="74" t="s">
        <v>59</v>
      </c>
      <c r="E14" s="38" t="s">
        <v>62</v>
      </c>
      <c r="F14" s="13">
        <v>43089</v>
      </c>
      <c r="G14" s="6">
        <v>4</v>
      </c>
      <c r="H14" s="10" t="s">
        <v>27</v>
      </c>
      <c r="I14" s="14" t="s">
        <v>61</v>
      </c>
      <c r="J14" s="10">
        <v>8</v>
      </c>
      <c r="K14" s="15" t="s">
        <v>68</v>
      </c>
      <c r="L14" s="17">
        <v>1</v>
      </c>
      <c r="M14" s="14">
        <v>252</v>
      </c>
      <c r="N14" s="10">
        <v>225</v>
      </c>
      <c r="O14" s="16" t="s">
        <v>28</v>
      </c>
      <c r="P14" s="65">
        <v>50.173634</v>
      </c>
      <c r="Q14" s="65">
        <v>24.924340999999998</v>
      </c>
    </row>
    <row r="15" spans="1:17" ht="27.75" customHeight="1" x14ac:dyDescent="0.25">
      <c r="A15" s="10"/>
      <c r="B15" s="11"/>
      <c r="C15" s="11" t="s">
        <v>20</v>
      </c>
      <c r="D15" s="74" t="s">
        <v>59</v>
      </c>
      <c r="E15" s="38" t="s">
        <v>62</v>
      </c>
      <c r="F15" s="13">
        <v>43089</v>
      </c>
      <c r="G15" s="6">
        <v>4</v>
      </c>
      <c r="H15" s="10" t="s">
        <v>27</v>
      </c>
      <c r="I15" s="14" t="s">
        <v>61</v>
      </c>
      <c r="J15" s="10">
        <v>11</v>
      </c>
      <c r="K15" s="15" t="s">
        <v>69</v>
      </c>
      <c r="L15" s="17">
        <v>0.9</v>
      </c>
      <c r="M15" s="14">
        <v>263</v>
      </c>
      <c r="N15" s="10">
        <v>234</v>
      </c>
      <c r="O15" s="16" t="s">
        <v>28</v>
      </c>
      <c r="P15" s="65">
        <v>50.157953999999997</v>
      </c>
      <c r="Q15" s="65">
        <v>24.914608999999999</v>
      </c>
    </row>
    <row r="16" spans="1:17" ht="27" customHeight="1" x14ac:dyDescent="0.25">
      <c r="A16" s="10"/>
      <c r="B16" s="11"/>
      <c r="C16" s="11" t="s">
        <v>20</v>
      </c>
      <c r="D16" s="74" t="s">
        <v>59</v>
      </c>
      <c r="E16" s="38" t="s">
        <v>62</v>
      </c>
      <c r="F16" s="13">
        <v>43089</v>
      </c>
      <c r="G16" s="6">
        <v>4</v>
      </c>
      <c r="H16" s="75" t="s">
        <v>27</v>
      </c>
      <c r="I16" s="14" t="s">
        <v>61</v>
      </c>
      <c r="J16" s="10">
        <v>19</v>
      </c>
      <c r="K16" s="15" t="s">
        <v>56</v>
      </c>
      <c r="L16" s="17">
        <v>1</v>
      </c>
      <c r="M16" s="14">
        <v>300</v>
      </c>
      <c r="N16" s="10">
        <v>271</v>
      </c>
      <c r="O16" s="16" t="s">
        <v>26</v>
      </c>
      <c r="P16" s="65">
        <v>50.13747</v>
      </c>
      <c r="Q16" s="65">
        <v>25.142392999999998</v>
      </c>
    </row>
    <row r="17" spans="1:17" ht="25.5" customHeight="1" x14ac:dyDescent="0.25">
      <c r="A17" s="10"/>
      <c r="B17" s="11"/>
      <c r="C17" s="11" t="s">
        <v>20</v>
      </c>
      <c r="D17" s="74" t="s">
        <v>59</v>
      </c>
      <c r="E17" s="38" t="s">
        <v>62</v>
      </c>
      <c r="F17" s="13">
        <v>43089</v>
      </c>
      <c r="G17" s="6">
        <v>4</v>
      </c>
      <c r="H17" s="75" t="s">
        <v>27</v>
      </c>
      <c r="I17" s="14" t="s">
        <v>61</v>
      </c>
      <c r="J17" s="10">
        <v>28</v>
      </c>
      <c r="K17" s="15" t="s">
        <v>70</v>
      </c>
      <c r="L17" s="17">
        <v>0.8</v>
      </c>
      <c r="M17" s="14">
        <v>197</v>
      </c>
      <c r="N17" s="10">
        <v>177</v>
      </c>
      <c r="O17" s="31" t="s">
        <v>30</v>
      </c>
      <c r="P17" s="65">
        <v>50.068314000000001</v>
      </c>
      <c r="Q17" s="65">
        <v>25.045013999999998</v>
      </c>
    </row>
    <row r="18" spans="1:17" ht="27.75" customHeight="1" x14ac:dyDescent="0.25">
      <c r="A18" s="10"/>
      <c r="B18" s="11"/>
      <c r="C18" s="11" t="s">
        <v>20</v>
      </c>
      <c r="D18" s="74" t="s">
        <v>59</v>
      </c>
      <c r="E18" s="38" t="s">
        <v>62</v>
      </c>
      <c r="F18" s="13">
        <v>43089</v>
      </c>
      <c r="G18" s="6">
        <v>4</v>
      </c>
      <c r="H18" s="75" t="s">
        <v>27</v>
      </c>
      <c r="I18" s="14" t="s">
        <v>61</v>
      </c>
      <c r="J18" s="10">
        <v>28</v>
      </c>
      <c r="K18" s="15" t="s">
        <v>41</v>
      </c>
      <c r="L18" s="17">
        <v>1</v>
      </c>
      <c r="M18" s="14">
        <v>246</v>
      </c>
      <c r="N18" s="10">
        <v>218</v>
      </c>
      <c r="O18" s="31" t="s">
        <v>30</v>
      </c>
      <c r="P18" s="65">
        <v>50.069429</v>
      </c>
      <c r="Q18" s="65">
        <v>25.047374999999999</v>
      </c>
    </row>
    <row r="19" spans="1:17" ht="26.25" customHeight="1" x14ac:dyDescent="0.25">
      <c r="A19" s="10"/>
      <c r="B19" s="11"/>
      <c r="C19" s="11" t="s">
        <v>20</v>
      </c>
      <c r="D19" s="74" t="s">
        <v>59</v>
      </c>
      <c r="E19" s="38" t="s">
        <v>62</v>
      </c>
      <c r="F19" s="13">
        <v>43089</v>
      </c>
      <c r="G19" s="6">
        <v>4</v>
      </c>
      <c r="H19" s="75" t="s">
        <v>27</v>
      </c>
      <c r="I19" s="14" t="s">
        <v>61</v>
      </c>
      <c r="J19" s="10">
        <v>28</v>
      </c>
      <c r="K19" s="15" t="s">
        <v>71</v>
      </c>
      <c r="L19" s="17">
        <v>0.7</v>
      </c>
      <c r="M19" s="14">
        <v>197</v>
      </c>
      <c r="N19" s="10">
        <v>175</v>
      </c>
      <c r="O19" s="31" t="s">
        <v>30</v>
      </c>
      <c r="P19" s="65">
        <v>50.072505999999997</v>
      </c>
      <c r="Q19" s="65">
        <v>25.055175999999999</v>
      </c>
    </row>
    <row r="20" spans="1:17" ht="29.25" customHeight="1" x14ac:dyDescent="0.25">
      <c r="A20" s="10"/>
      <c r="B20" s="11"/>
      <c r="C20" s="11" t="s">
        <v>20</v>
      </c>
      <c r="D20" s="74" t="s">
        <v>59</v>
      </c>
      <c r="E20" s="38" t="s">
        <v>62</v>
      </c>
      <c r="F20" s="13">
        <v>43089</v>
      </c>
      <c r="G20" s="6">
        <v>4</v>
      </c>
      <c r="H20" s="75" t="s">
        <v>27</v>
      </c>
      <c r="I20" s="14" t="s">
        <v>61</v>
      </c>
      <c r="J20" s="10">
        <v>42</v>
      </c>
      <c r="K20" s="15" t="s">
        <v>72</v>
      </c>
      <c r="L20" s="17">
        <v>1</v>
      </c>
      <c r="M20" s="14">
        <v>199</v>
      </c>
      <c r="N20" s="10">
        <v>176</v>
      </c>
      <c r="O20" s="31" t="s">
        <v>45</v>
      </c>
      <c r="P20" s="64">
        <v>50.164031999999999</v>
      </c>
      <c r="Q20" s="64">
        <v>25.140450000000001</v>
      </c>
    </row>
    <row r="21" spans="1:17" ht="25.5" x14ac:dyDescent="0.25">
      <c r="A21" s="10">
        <v>3</v>
      </c>
      <c r="B21" s="11" t="s">
        <v>19</v>
      </c>
      <c r="C21" s="12" t="s">
        <v>33</v>
      </c>
      <c r="D21" s="74" t="s">
        <v>59</v>
      </c>
      <c r="E21" s="38" t="s">
        <v>73</v>
      </c>
      <c r="F21" s="13">
        <v>43089</v>
      </c>
      <c r="G21" s="6">
        <v>4</v>
      </c>
      <c r="H21" s="75" t="s">
        <v>27</v>
      </c>
      <c r="I21" s="14" t="s">
        <v>25</v>
      </c>
      <c r="J21" s="10">
        <v>6</v>
      </c>
      <c r="K21" s="15" t="s">
        <v>74</v>
      </c>
      <c r="L21" s="17">
        <v>1</v>
      </c>
      <c r="M21" s="14">
        <v>233</v>
      </c>
      <c r="N21" s="10">
        <v>210</v>
      </c>
      <c r="O21" s="16" t="s">
        <v>36</v>
      </c>
      <c r="P21" s="66">
        <v>49.974918000000002</v>
      </c>
      <c r="Q21" s="66">
        <v>25.168811999999999</v>
      </c>
    </row>
    <row r="22" spans="1:17" ht="27" customHeight="1" x14ac:dyDescent="0.25">
      <c r="A22" s="5"/>
      <c r="B22" s="11"/>
      <c r="C22" s="12" t="s">
        <v>33</v>
      </c>
      <c r="D22" s="74" t="s">
        <v>59</v>
      </c>
      <c r="E22" s="38" t="s">
        <v>73</v>
      </c>
      <c r="F22" s="13">
        <v>43089</v>
      </c>
      <c r="G22" s="6">
        <v>4</v>
      </c>
      <c r="H22" s="75" t="s">
        <v>27</v>
      </c>
      <c r="I22" s="14" t="s">
        <v>31</v>
      </c>
      <c r="J22" s="10">
        <v>4</v>
      </c>
      <c r="K22" s="15" t="s">
        <v>65</v>
      </c>
      <c r="L22" s="17">
        <v>1</v>
      </c>
      <c r="M22" s="14">
        <v>330</v>
      </c>
      <c r="N22" s="10">
        <v>307</v>
      </c>
      <c r="O22" s="16" t="s">
        <v>53</v>
      </c>
      <c r="P22" s="63">
        <v>49.945217999999997</v>
      </c>
      <c r="Q22" s="63">
        <v>25.093726</v>
      </c>
    </row>
    <row r="23" spans="1:17" ht="27" customHeight="1" x14ac:dyDescent="0.25">
      <c r="A23" s="5"/>
      <c r="B23" s="11"/>
      <c r="C23" s="12" t="s">
        <v>33</v>
      </c>
      <c r="D23" s="74" t="s">
        <v>59</v>
      </c>
      <c r="E23" s="38" t="s">
        <v>73</v>
      </c>
      <c r="F23" s="13">
        <v>43089</v>
      </c>
      <c r="G23" s="6">
        <v>4</v>
      </c>
      <c r="H23" s="75" t="s">
        <v>27</v>
      </c>
      <c r="I23" s="14" t="s">
        <v>31</v>
      </c>
      <c r="J23" s="10">
        <v>6</v>
      </c>
      <c r="K23" s="15" t="s">
        <v>75</v>
      </c>
      <c r="L23" s="17">
        <v>1</v>
      </c>
      <c r="M23" s="14">
        <v>259</v>
      </c>
      <c r="N23" s="10">
        <v>228</v>
      </c>
      <c r="O23" s="16" t="s">
        <v>36</v>
      </c>
      <c r="P23" s="64">
        <v>49.971809999999998</v>
      </c>
      <c r="Q23" s="63">
        <v>25.164735</v>
      </c>
    </row>
    <row r="24" spans="1:17" ht="26.25" customHeight="1" x14ac:dyDescent="0.25">
      <c r="A24" s="5"/>
      <c r="B24" s="11"/>
      <c r="C24" s="12" t="s">
        <v>33</v>
      </c>
      <c r="D24" s="74" t="s">
        <v>59</v>
      </c>
      <c r="E24" s="38" t="s">
        <v>73</v>
      </c>
      <c r="F24" s="13">
        <v>43089</v>
      </c>
      <c r="G24" s="6">
        <v>4</v>
      </c>
      <c r="H24" s="75" t="s">
        <v>27</v>
      </c>
      <c r="I24" s="14" t="s">
        <v>31</v>
      </c>
      <c r="J24" s="10">
        <v>9</v>
      </c>
      <c r="K24" s="15" t="s">
        <v>76</v>
      </c>
      <c r="L24" s="17">
        <v>1</v>
      </c>
      <c r="M24" s="14">
        <v>230</v>
      </c>
      <c r="N24" s="10">
        <v>201</v>
      </c>
      <c r="O24" s="16" t="s">
        <v>34</v>
      </c>
      <c r="P24" s="63">
        <v>49.973320999999999</v>
      </c>
      <c r="Q24" s="63">
        <v>25.282236999999999</v>
      </c>
    </row>
    <row r="25" spans="1:17" ht="27.75" customHeight="1" x14ac:dyDescent="0.25">
      <c r="A25" s="5"/>
      <c r="B25" s="11"/>
      <c r="C25" s="12" t="s">
        <v>33</v>
      </c>
      <c r="D25" s="74" t="s">
        <v>59</v>
      </c>
      <c r="E25" s="38" t="s">
        <v>73</v>
      </c>
      <c r="F25" s="13">
        <v>43089</v>
      </c>
      <c r="G25" s="6">
        <v>4</v>
      </c>
      <c r="H25" s="75" t="s">
        <v>27</v>
      </c>
      <c r="I25" s="14" t="s">
        <v>31</v>
      </c>
      <c r="J25" s="10">
        <v>33</v>
      </c>
      <c r="K25" s="15" t="s">
        <v>32</v>
      </c>
      <c r="L25" s="17">
        <v>1</v>
      </c>
      <c r="M25" s="14">
        <v>176</v>
      </c>
      <c r="N25" s="10">
        <v>157</v>
      </c>
      <c r="O25" s="16" t="s">
        <v>40</v>
      </c>
      <c r="P25" s="63">
        <v>49.845858999999997</v>
      </c>
      <c r="Q25" s="63">
        <v>25.244595</v>
      </c>
    </row>
    <row r="26" spans="1:17" ht="28.5" customHeight="1" x14ac:dyDescent="0.25">
      <c r="A26" s="5"/>
      <c r="B26" s="11"/>
      <c r="C26" s="12" t="s">
        <v>33</v>
      </c>
      <c r="D26" s="74" t="s">
        <v>59</v>
      </c>
      <c r="E26" s="38" t="s">
        <v>73</v>
      </c>
      <c r="F26" s="13">
        <v>43089</v>
      </c>
      <c r="G26" s="6">
        <v>4</v>
      </c>
      <c r="H26" s="75" t="s">
        <v>27</v>
      </c>
      <c r="I26" s="14" t="s">
        <v>31</v>
      </c>
      <c r="J26" s="10">
        <v>33</v>
      </c>
      <c r="K26" s="15" t="s">
        <v>29</v>
      </c>
      <c r="L26" s="17">
        <v>1</v>
      </c>
      <c r="M26" s="14">
        <v>219</v>
      </c>
      <c r="N26" s="10">
        <v>193</v>
      </c>
      <c r="O26" s="16" t="s">
        <v>40</v>
      </c>
      <c r="P26" s="63">
        <v>49.846688999999998</v>
      </c>
      <c r="Q26" s="63">
        <v>25.240528000000001</v>
      </c>
    </row>
    <row r="27" spans="1:17" ht="30" x14ac:dyDescent="0.25">
      <c r="A27" s="5">
        <v>4</v>
      </c>
      <c r="B27" s="11" t="s">
        <v>19</v>
      </c>
      <c r="C27" s="12" t="s">
        <v>33</v>
      </c>
      <c r="D27" s="74" t="s">
        <v>59</v>
      </c>
      <c r="E27" s="38" t="s">
        <v>77</v>
      </c>
      <c r="F27" s="13">
        <v>43089</v>
      </c>
      <c r="G27" s="10">
        <v>4</v>
      </c>
      <c r="H27" s="75" t="s">
        <v>22</v>
      </c>
      <c r="I27" s="14" t="s">
        <v>31</v>
      </c>
      <c r="J27" s="10">
        <v>25</v>
      </c>
      <c r="K27" s="15" t="s">
        <v>51</v>
      </c>
      <c r="L27" s="10">
        <v>0.9</v>
      </c>
      <c r="M27" s="14">
        <v>161</v>
      </c>
      <c r="N27" s="10">
        <v>142</v>
      </c>
      <c r="O27" s="31" t="s">
        <v>35</v>
      </c>
      <c r="P27" s="66">
        <v>49.917946999999998</v>
      </c>
      <c r="Q27" s="66">
        <v>25.315743000000001</v>
      </c>
    </row>
    <row r="28" spans="1:17" ht="30" x14ac:dyDescent="0.25">
      <c r="A28" s="5"/>
      <c r="B28" s="11"/>
      <c r="C28" s="12" t="s">
        <v>33</v>
      </c>
      <c r="D28" s="74" t="s">
        <v>59</v>
      </c>
      <c r="E28" s="38" t="s">
        <v>77</v>
      </c>
      <c r="F28" s="13">
        <v>43089</v>
      </c>
      <c r="G28" s="10">
        <v>4</v>
      </c>
      <c r="H28" s="75" t="s">
        <v>22</v>
      </c>
      <c r="I28" s="14" t="s">
        <v>31</v>
      </c>
      <c r="J28" s="10">
        <v>25</v>
      </c>
      <c r="K28" s="15" t="s">
        <v>78</v>
      </c>
      <c r="L28" s="10">
        <v>0.7</v>
      </c>
      <c r="M28" s="14">
        <v>211</v>
      </c>
      <c r="N28" s="10">
        <v>193</v>
      </c>
      <c r="O28" s="31" t="s">
        <v>35</v>
      </c>
      <c r="P28" s="66">
        <v>49.917836000000001</v>
      </c>
      <c r="Q28" s="66">
        <v>25.319144000000001</v>
      </c>
    </row>
    <row r="29" spans="1:17" ht="30" x14ac:dyDescent="0.25">
      <c r="A29" s="5"/>
      <c r="B29" s="11"/>
      <c r="C29" s="12" t="s">
        <v>33</v>
      </c>
      <c r="D29" s="74" t="s">
        <v>59</v>
      </c>
      <c r="E29" s="38" t="s">
        <v>77</v>
      </c>
      <c r="F29" s="13">
        <v>43089</v>
      </c>
      <c r="G29" s="10">
        <v>4</v>
      </c>
      <c r="H29" s="75" t="s">
        <v>22</v>
      </c>
      <c r="I29" s="14" t="s">
        <v>31</v>
      </c>
      <c r="J29" s="10">
        <v>12</v>
      </c>
      <c r="K29" s="15" t="s">
        <v>44</v>
      </c>
      <c r="L29" s="10">
        <v>0.6</v>
      </c>
      <c r="M29" s="14">
        <v>163</v>
      </c>
      <c r="N29" s="10">
        <v>149</v>
      </c>
      <c r="O29" s="16" t="s">
        <v>39</v>
      </c>
      <c r="P29" s="61">
        <v>50.005260999999997</v>
      </c>
      <c r="Q29" s="61">
        <v>25.308047999999999</v>
      </c>
    </row>
    <row r="30" spans="1:17" ht="30.75" thickBot="1" x14ac:dyDescent="0.3">
      <c r="A30" s="5"/>
      <c r="B30" s="11"/>
      <c r="C30" s="12" t="s">
        <v>33</v>
      </c>
      <c r="D30" s="74" t="s">
        <v>59</v>
      </c>
      <c r="E30" s="38" t="s">
        <v>77</v>
      </c>
      <c r="F30" s="13">
        <v>43089</v>
      </c>
      <c r="G30" s="10">
        <v>4</v>
      </c>
      <c r="H30" s="75" t="s">
        <v>22</v>
      </c>
      <c r="I30" s="14" t="s">
        <v>31</v>
      </c>
      <c r="J30" s="10">
        <v>12</v>
      </c>
      <c r="K30" s="15" t="s">
        <v>54</v>
      </c>
      <c r="L30" s="17">
        <v>0.7</v>
      </c>
      <c r="M30" s="14">
        <v>194</v>
      </c>
      <c r="N30" s="10">
        <v>177</v>
      </c>
      <c r="O30" s="16" t="s">
        <v>39</v>
      </c>
      <c r="P30" s="64">
        <v>50.005735999999999</v>
      </c>
      <c r="Q30" s="68">
        <v>25.309173999999999</v>
      </c>
    </row>
    <row r="31" spans="1:17" ht="15.75" thickBot="1" x14ac:dyDescent="0.3">
      <c r="A31" s="18"/>
      <c r="B31" s="19"/>
      <c r="C31" s="20" t="s">
        <v>37</v>
      </c>
      <c r="D31" s="21"/>
      <c r="E31" s="21"/>
      <c r="F31" s="21"/>
      <c r="G31" s="21"/>
      <c r="H31" s="20"/>
      <c r="I31" s="22"/>
      <c r="J31" s="21"/>
      <c r="K31" s="21"/>
      <c r="L31" s="23">
        <f>SUM(L7:L30)</f>
        <v>20.799999999999997</v>
      </c>
      <c r="M31" s="24">
        <f>SUM(M7:M30)</f>
        <v>5077</v>
      </c>
      <c r="N31" s="24">
        <f>SUM(N7:N30)</f>
        <v>4584</v>
      </c>
      <c r="O31" s="25"/>
      <c r="P31" s="67"/>
      <c r="Q31" s="69"/>
    </row>
    <row r="32" spans="1:17" ht="15.75" thickBot="1" x14ac:dyDescent="0.3">
      <c r="A32" s="105" t="s">
        <v>38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7"/>
      <c r="Q32" s="108"/>
    </row>
    <row r="33" spans="1:17" x14ac:dyDescent="0.25">
      <c r="A33" s="10">
        <v>5</v>
      </c>
      <c r="B33" s="11" t="s">
        <v>19</v>
      </c>
      <c r="C33" s="12" t="s">
        <v>20</v>
      </c>
      <c r="D33" s="5" t="s">
        <v>21</v>
      </c>
      <c r="E33" s="10">
        <v>357344</v>
      </c>
      <c r="F33" s="13">
        <v>43102</v>
      </c>
      <c r="G33" s="5">
        <v>3</v>
      </c>
      <c r="H33" s="5" t="s">
        <v>42</v>
      </c>
      <c r="I33" s="14" t="s">
        <v>23</v>
      </c>
      <c r="J33" s="5">
        <v>5</v>
      </c>
      <c r="K33" s="5">
        <v>55</v>
      </c>
      <c r="L33" s="26">
        <v>1.7</v>
      </c>
      <c r="M33" s="27">
        <v>58</v>
      </c>
      <c r="N33" s="5">
        <v>51</v>
      </c>
      <c r="O33" s="16" t="s">
        <v>28</v>
      </c>
      <c r="P33" s="84" t="s">
        <v>80</v>
      </c>
      <c r="Q33" s="73" t="s">
        <v>81</v>
      </c>
    </row>
    <row r="34" spans="1:17" ht="32.25" customHeight="1" x14ac:dyDescent="0.25">
      <c r="A34" s="28"/>
      <c r="B34" s="29"/>
      <c r="C34" s="12" t="s">
        <v>20</v>
      </c>
      <c r="D34" s="5" t="s">
        <v>21</v>
      </c>
      <c r="E34" s="10">
        <v>357344</v>
      </c>
      <c r="F34" s="13">
        <v>43102</v>
      </c>
      <c r="G34" s="5">
        <v>4</v>
      </c>
      <c r="H34" s="5" t="s">
        <v>42</v>
      </c>
      <c r="I34" s="14" t="s">
        <v>23</v>
      </c>
      <c r="J34" s="5">
        <v>7</v>
      </c>
      <c r="K34" s="5">
        <v>2</v>
      </c>
      <c r="L34" s="26">
        <v>10</v>
      </c>
      <c r="M34" s="27">
        <v>79</v>
      </c>
      <c r="N34" s="5">
        <v>70</v>
      </c>
      <c r="O34" s="16" t="s">
        <v>28</v>
      </c>
      <c r="P34" s="85" t="s">
        <v>82</v>
      </c>
      <c r="Q34" s="70" t="s">
        <v>83</v>
      </c>
    </row>
    <row r="35" spans="1:17" ht="30.75" customHeight="1" x14ac:dyDescent="0.25">
      <c r="A35" s="28"/>
      <c r="B35" s="29"/>
      <c r="C35" s="12" t="s">
        <v>20</v>
      </c>
      <c r="D35" s="5" t="s">
        <v>21</v>
      </c>
      <c r="E35" s="10">
        <v>357344</v>
      </c>
      <c r="F35" s="13">
        <v>43102</v>
      </c>
      <c r="G35" s="5">
        <v>3</v>
      </c>
      <c r="H35" s="5" t="s">
        <v>42</v>
      </c>
      <c r="I35" s="14" t="s">
        <v>23</v>
      </c>
      <c r="J35" s="5">
        <v>11</v>
      </c>
      <c r="K35" s="5">
        <v>16</v>
      </c>
      <c r="L35" s="26">
        <v>7.1</v>
      </c>
      <c r="M35" s="27">
        <v>81</v>
      </c>
      <c r="N35" s="5">
        <v>72</v>
      </c>
      <c r="O35" s="16" t="s">
        <v>28</v>
      </c>
      <c r="P35" s="86" t="s">
        <v>84</v>
      </c>
      <c r="Q35" s="63" t="s">
        <v>85</v>
      </c>
    </row>
    <row r="36" spans="1:17" ht="29.25" customHeight="1" x14ac:dyDescent="0.25">
      <c r="A36" s="28"/>
      <c r="B36" s="29"/>
      <c r="C36" s="12" t="s">
        <v>20</v>
      </c>
      <c r="D36" s="5" t="s">
        <v>21</v>
      </c>
      <c r="E36" s="10">
        <v>357344</v>
      </c>
      <c r="F36" s="13">
        <v>43102</v>
      </c>
      <c r="G36" s="5">
        <v>4</v>
      </c>
      <c r="H36" s="5" t="s">
        <v>42</v>
      </c>
      <c r="I36" s="14" t="s">
        <v>23</v>
      </c>
      <c r="J36" s="5">
        <v>34</v>
      </c>
      <c r="K36" s="5">
        <v>33</v>
      </c>
      <c r="L36" s="26">
        <v>1.8</v>
      </c>
      <c r="M36" s="27">
        <v>40</v>
      </c>
      <c r="N36" s="5">
        <v>33</v>
      </c>
      <c r="O36" s="16" t="s">
        <v>50</v>
      </c>
      <c r="P36" s="86" t="s">
        <v>86</v>
      </c>
      <c r="Q36" s="64" t="s">
        <v>87</v>
      </c>
    </row>
    <row r="37" spans="1:17" ht="29.25" customHeight="1" x14ac:dyDescent="0.25">
      <c r="A37" s="28"/>
      <c r="B37" s="29"/>
      <c r="C37" s="12" t="s">
        <v>20</v>
      </c>
      <c r="D37" s="5" t="s">
        <v>21</v>
      </c>
      <c r="E37" s="10">
        <v>357344</v>
      </c>
      <c r="F37" s="13">
        <v>43102</v>
      </c>
      <c r="G37" s="5">
        <v>3</v>
      </c>
      <c r="H37" s="5" t="s">
        <v>42</v>
      </c>
      <c r="I37" s="14" t="s">
        <v>23</v>
      </c>
      <c r="J37" s="5">
        <v>34</v>
      </c>
      <c r="K37" s="5">
        <v>5</v>
      </c>
      <c r="L37" s="26">
        <v>10.5</v>
      </c>
      <c r="M37" s="27">
        <v>112</v>
      </c>
      <c r="N37" s="5">
        <v>100</v>
      </c>
      <c r="O37" s="16" t="s">
        <v>50</v>
      </c>
      <c r="P37" s="86" t="s">
        <v>88</v>
      </c>
      <c r="Q37" s="64" t="s">
        <v>89</v>
      </c>
    </row>
    <row r="38" spans="1:17" ht="29.25" customHeight="1" x14ac:dyDescent="0.25">
      <c r="A38" s="28"/>
      <c r="B38" s="29"/>
      <c r="C38" s="12" t="s">
        <v>20</v>
      </c>
      <c r="D38" s="5" t="s">
        <v>21</v>
      </c>
      <c r="E38" s="10">
        <v>357344</v>
      </c>
      <c r="F38" s="13">
        <v>43102</v>
      </c>
      <c r="G38" s="5">
        <v>4</v>
      </c>
      <c r="H38" s="5" t="s">
        <v>42</v>
      </c>
      <c r="I38" s="14" t="s">
        <v>23</v>
      </c>
      <c r="J38" s="5">
        <v>40</v>
      </c>
      <c r="K38" s="5">
        <v>15</v>
      </c>
      <c r="L38" s="26">
        <v>2.5</v>
      </c>
      <c r="M38" s="27">
        <v>19</v>
      </c>
      <c r="N38" s="5">
        <v>17</v>
      </c>
      <c r="O38" s="16" t="s">
        <v>55</v>
      </c>
      <c r="P38" s="86" t="s">
        <v>90</v>
      </c>
      <c r="Q38" s="64" t="s">
        <v>91</v>
      </c>
    </row>
    <row r="39" spans="1:17" ht="29.25" customHeight="1" x14ac:dyDescent="0.25">
      <c r="A39" s="28"/>
      <c r="B39" s="29"/>
      <c r="C39" s="12" t="s">
        <v>20</v>
      </c>
      <c r="D39" s="5" t="s">
        <v>21</v>
      </c>
      <c r="E39" s="10">
        <v>357344</v>
      </c>
      <c r="F39" s="13">
        <v>43102</v>
      </c>
      <c r="G39" s="5">
        <v>4</v>
      </c>
      <c r="H39" s="5" t="s">
        <v>42</v>
      </c>
      <c r="I39" s="14" t="s">
        <v>23</v>
      </c>
      <c r="J39" s="5">
        <v>40</v>
      </c>
      <c r="K39" s="5">
        <v>14</v>
      </c>
      <c r="L39" s="26">
        <v>1.8</v>
      </c>
      <c r="M39" s="27">
        <v>26</v>
      </c>
      <c r="N39" s="5">
        <v>23</v>
      </c>
      <c r="O39" s="16" t="s">
        <v>55</v>
      </c>
      <c r="P39" s="86" t="s">
        <v>92</v>
      </c>
      <c r="Q39" s="64" t="s">
        <v>93</v>
      </c>
    </row>
    <row r="40" spans="1:17" ht="29.25" customHeight="1" x14ac:dyDescent="0.25">
      <c r="A40" s="28"/>
      <c r="B40" s="29"/>
      <c r="C40" s="12" t="s">
        <v>20</v>
      </c>
      <c r="D40" s="5" t="s">
        <v>21</v>
      </c>
      <c r="E40" s="10">
        <v>357344</v>
      </c>
      <c r="F40" s="13">
        <v>43102</v>
      </c>
      <c r="G40" s="5">
        <v>3</v>
      </c>
      <c r="H40" s="5" t="s">
        <v>42</v>
      </c>
      <c r="I40" s="14" t="s">
        <v>23</v>
      </c>
      <c r="J40" s="5">
        <v>48</v>
      </c>
      <c r="K40" s="5">
        <v>5</v>
      </c>
      <c r="L40" s="26">
        <v>2.2999999999999998</v>
      </c>
      <c r="M40" s="27">
        <v>30</v>
      </c>
      <c r="N40" s="5">
        <v>27</v>
      </c>
      <c r="O40" s="16" t="s">
        <v>24</v>
      </c>
      <c r="P40" s="86" t="s">
        <v>94</v>
      </c>
      <c r="Q40" s="64" t="s">
        <v>95</v>
      </c>
    </row>
    <row r="41" spans="1:17" ht="30.75" customHeight="1" x14ac:dyDescent="0.25">
      <c r="A41" s="28"/>
      <c r="B41" s="29"/>
      <c r="C41" s="12" t="s">
        <v>20</v>
      </c>
      <c r="D41" s="5" t="s">
        <v>21</v>
      </c>
      <c r="E41" s="10">
        <v>357344</v>
      </c>
      <c r="F41" s="13">
        <v>43102</v>
      </c>
      <c r="G41" s="5">
        <v>3</v>
      </c>
      <c r="H41" s="5" t="s">
        <v>42</v>
      </c>
      <c r="I41" s="14" t="s">
        <v>23</v>
      </c>
      <c r="J41" s="5">
        <v>48</v>
      </c>
      <c r="K41" s="5">
        <v>6</v>
      </c>
      <c r="L41" s="26">
        <v>3.1</v>
      </c>
      <c r="M41" s="27">
        <v>33</v>
      </c>
      <c r="N41" s="5">
        <v>29</v>
      </c>
      <c r="O41" s="16" t="s">
        <v>24</v>
      </c>
      <c r="P41" s="87" t="s">
        <v>96</v>
      </c>
      <c r="Q41" s="63" t="s">
        <v>97</v>
      </c>
    </row>
    <row r="42" spans="1:17" x14ac:dyDescent="0.25">
      <c r="A42" s="10">
        <v>6</v>
      </c>
      <c r="B42" s="11" t="s">
        <v>19</v>
      </c>
      <c r="C42" s="12" t="s">
        <v>20</v>
      </c>
      <c r="D42" s="5" t="s">
        <v>21</v>
      </c>
      <c r="E42" s="10">
        <v>357345</v>
      </c>
      <c r="F42" s="13">
        <v>43115</v>
      </c>
      <c r="G42" s="5">
        <v>4</v>
      </c>
      <c r="H42" s="5" t="s">
        <v>79</v>
      </c>
      <c r="I42" s="14" t="s">
        <v>23</v>
      </c>
      <c r="J42" s="5">
        <v>27</v>
      </c>
      <c r="K42" s="5">
        <v>15</v>
      </c>
      <c r="L42" s="26">
        <v>0.1</v>
      </c>
      <c r="M42" s="27">
        <v>12</v>
      </c>
      <c r="N42" s="5">
        <v>11</v>
      </c>
      <c r="O42" s="31" t="s">
        <v>30</v>
      </c>
      <c r="P42" s="88" t="s">
        <v>98</v>
      </c>
      <c r="Q42" s="71" t="s">
        <v>99</v>
      </c>
    </row>
    <row r="43" spans="1:17" ht="27" customHeight="1" x14ac:dyDescent="0.25">
      <c r="A43" s="10"/>
      <c r="B43" s="11"/>
      <c r="C43" s="12" t="s">
        <v>20</v>
      </c>
      <c r="D43" s="5" t="s">
        <v>21</v>
      </c>
      <c r="E43" s="10">
        <v>357345</v>
      </c>
      <c r="F43" s="13">
        <v>43115</v>
      </c>
      <c r="G43" s="5">
        <v>4</v>
      </c>
      <c r="H43" s="5" t="s">
        <v>79</v>
      </c>
      <c r="I43" s="14" t="s">
        <v>23</v>
      </c>
      <c r="J43" s="5">
        <v>27</v>
      </c>
      <c r="K43" s="5">
        <v>16</v>
      </c>
      <c r="L43" s="26">
        <v>0.2</v>
      </c>
      <c r="M43" s="27">
        <v>7</v>
      </c>
      <c r="N43" s="5">
        <v>6</v>
      </c>
      <c r="O43" s="31" t="s">
        <v>30</v>
      </c>
      <c r="P43" s="89" t="s">
        <v>100</v>
      </c>
      <c r="Q43" s="57" t="s">
        <v>101</v>
      </c>
    </row>
    <row r="44" spans="1:17" ht="28.5" customHeight="1" x14ac:dyDescent="0.25">
      <c r="A44" s="10"/>
      <c r="B44" s="11"/>
      <c r="C44" s="12" t="s">
        <v>20</v>
      </c>
      <c r="D44" s="5" t="s">
        <v>21</v>
      </c>
      <c r="E44" s="10">
        <v>357345</v>
      </c>
      <c r="F44" s="13">
        <v>43115</v>
      </c>
      <c r="G44" s="5">
        <v>3</v>
      </c>
      <c r="H44" s="5" t="s">
        <v>79</v>
      </c>
      <c r="I44" s="14" t="s">
        <v>23</v>
      </c>
      <c r="J44" s="5">
        <v>29</v>
      </c>
      <c r="K44" s="30" t="s">
        <v>48</v>
      </c>
      <c r="L44" s="26">
        <v>0.1</v>
      </c>
      <c r="M44" s="27">
        <v>13</v>
      </c>
      <c r="N44" s="5">
        <v>12</v>
      </c>
      <c r="O44" s="31" t="s">
        <v>30</v>
      </c>
      <c r="P44" s="89" t="s">
        <v>102</v>
      </c>
      <c r="Q44" s="57" t="s">
        <v>103</v>
      </c>
    </row>
    <row r="45" spans="1:17" ht="27" customHeight="1" x14ac:dyDescent="0.25">
      <c r="A45" s="10"/>
      <c r="B45" s="11"/>
      <c r="C45" s="12" t="s">
        <v>20</v>
      </c>
      <c r="D45" s="5" t="s">
        <v>21</v>
      </c>
      <c r="E45" s="10">
        <v>357345</v>
      </c>
      <c r="F45" s="13">
        <v>43115</v>
      </c>
      <c r="G45" s="5">
        <v>4</v>
      </c>
      <c r="H45" s="5" t="s">
        <v>79</v>
      </c>
      <c r="I45" s="14" t="s">
        <v>23</v>
      </c>
      <c r="J45" s="5">
        <v>29</v>
      </c>
      <c r="K45" s="30" t="s">
        <v>46</v>
      </c>
      <c r="L45" s="26">
        <v>0.2</v>
      </c>
      <c r="M45" s="27">
        <v>9</v>
      </c>
      <c r="N45" s="5">
        <v>9</v>
      </c>
      <c r="O45" s="31" t="s">
        <v>30</v>
      </c>
      <c r="P45" s="89" t="s">
        <v>104</v>
      </c>
      <c r="Q45" s="57" t="s">
        <v>105</v>
      </c>
    </row>
    <row r="46" spans="1:17" ht="27" customHeight="1" x14ac:dyDescent="0.25">
      <c r="A46" s="28"/>
      <c r="B46" s="29"/>
      <c r="C46" s="12" t="s">
        <v>20</v>
      </c>
      <c r="D46" s="5" t="s">
        <v>21</v>
      </c>
      <c r="E46" s="10">
        <v>357345</v>
      </c>
      <c r="F46" s="13">
        <v>43115</v>
      </c>
      <c r="G46" s="5">
        <v>3</v>
      </c>
      <c r="H46" s="5" t="s">
        <v>79</v>
      </c>
      <c r="I46" s="14" t="s">
        <v>23</v>
      </c>
      <c r="J46" s="5">
        <v>29</v>
      </c>
      <c r="K46" s="30" t="s">
        <v>43</v>
      </c>
      <c r="L46" s="26">
        <v>0.2</v>
      </c>
      <c r="M46" s="27">
        <v>16</v>
      </c>
      <c r="N46" s="5">
        <v>14</v>
      </c>
      <c r="O46" s="31" t="s">
        <v>30</v>
      </c>
      <c r="P46" s="89" t="s">
        <v>106</v>
      </c>
      <c r="Q46" s="57" t="s">
        <v>107</v>
      </c>
    </row>
    <row r="47" spans="1:17" ht="30" customHeight="1" x14ac:dyDescent="0.25">
      <c r="A47" s="28"/>
      <c r="B47" s="29"/>
      <c r="C47" s="12" t="s">
        <v>20</v>
      </c>
      <c r="D47" s="5" t="s">
        <v>21</v>
      </c>
      <c r="E47" s="10">
        <v>357345</v>
      </c>
      <c r="F47" s="13">
        <v>43115</v>
      </c>
      <c r="G47" s="5">
        <v>3</v>
      </c>
      <c r="H47" s="5" t="s">
        <v>79</v>
      </c>
      <c r="I47" s="14" t="s">
        <v>23</v>
      </c>
      <c r="J47" s="5">
        <v>29</v>
      </c>
      <c r="K47" s="30" t="s">
        <v>52</v>
      </c>
      <c r="L47" s="26">
        <v>0.2</v>
      </c>
      <c r="M47" s="27">
        <v>19</v>
      </c>
      <c r="N47" s="5">
        <v>17</v>
      </c>
      <c r="O47" s="31" t="s">
        <v>30</v>
      </c>
      <c r="P47" s="89" t="s">
        <v>108</v>
      </c>
      <c r="Q47" s="57" t="s">
        <v>109</v>
      </c>
    </row>
    <row r="48" spans="1:17" ht="27.75" customHeight="1" x14ac:dyDescent="0.25">
      <c r="A48" s="28"/>
      <c r="B48" s="29"/>
      <c r="C48" s="12" t="s">
        <v>20</v>
      </c>
      <c r="D48" s="5" t="s">
        <v>21</v>
      </c>
      <c r="E48" s="10">
        <v>357345</v>
      </c>
      <c r="F48" s="13">
        <v>43115</v>
      </c>
      <c r="G48" s="5">
        <v>3</v>
      </c>
      <c r="H48" s="5" t="s">
        <v>79</v>
      </c>
      <c r="I48" s="14" t="s">
        <v>23</v>
      </c>
      <c r="J48" s="5">
        <v>29</v>
      </c>
      <c r="K48" s="30" t="s">
        <v>49</v>
      </c>
      <c r="L48" s="26">
        <v>0.1</v>
      </c>
      <c r="M48" s="27">
        <v>6</v>
      </c>
      <c r="N48" s="5">
        <v>5</v>
      </c>
      <c r="O48" s="31" t="s">
        <v>30</v>
      </c>
      <c r="P48" s="89" t="s">
        <v>110</v>
      </c>
      <c r="Q48" s="57" t="s">
        <v>111</v>
      </c>
    </row>
    <row r="49" spans="1:17" ht="27.75" customHeight="1" x14ac:dyDescent="0.25">
      <c r="A49" s="41"/>
      <c r="B49" s="29"/>
      <c r="C49" s="12" t="s">
        <v>20</v>
      </c>
      <c r="D49" s="42" t="s">
        <v>21</v>
      </c>
      <c r="E49" s="40">
        <v>357345</v>
      </c>
      <c r="F49" s="13">
        <v>43115</v>
      </c>
      <c r="G49" s="42">
        <v>3</v>
      </c>
      <c r="H49" s="42" t="s">
        <v>79</v>
      </c>
      <c r="I49" s="43" t="s">
        <v>23</v>
      </c>
      <c r="J49" s="42">
        <v>29</v>
      </c>
      <c r="K49" s="30" t="s">
        <v>47</v>
      </c>
      <c r="L49" s="26">
        <v>0.3</v>
      </c>
      <c r="M49" s="27">
        <v>13</v>
      </c>
      <c r="N49" s="42">
        <v>12</v>
      </c>
      <c r="O49" s="31" t="s">
        <v>30</v>
      </c>
      <c r="P49" s="89" t="s">
        <v>112</v>
      </c>
      <c r="Q49" s="57" t="s">
        <v>113</v>
      </c>
    </row>
    <row r="50" spans="1:17" ht="27.75" customHeight="1" x14ac:dyDescent="0.25">
      <c r="A50" s="41">
        <v>7</v>
      </c>
      <c r="B50" s="11" t="s">
        <v>19</v>
      </c>
      <c r="C50" s="12" t="s">
        <v>20</v>
      </c>
      <c r="D50" s="42" t="s">
        <v>21</v>
      </c>
      <c r="E50" s="40">
        <v>357346</v>
      </c>
      <c r="F50" s="13">
        <v>43130</v>
      </c>
      <c r="G50" s="42">
        <v>4</v>
      </c>
      <c r="H50" s="42" t="s">
        <v>42</v>
      </c>
      <c r="I50" s="43" t="s">
        <v>23</v>
      </c>
      <c r="J50" s="42">
        <v>2</v>
      </c>
      <c r="K50" s="30" t="s">
        <v>117</v>
      </c>
      <c r="L50" s="26">
        <v>12</v>
      </c>
      <c r="M50" s="27">
        <v>408</v>
      </c>
      <c r="N50" s="42">
        <v>355</v>
      </c>
      <c r="O50" s="16" t="s">
        <v>26</v>
      </c>
      <c r="P50" s="90" t="s">
        <v>135</v>
      </c>
      <c r="Q50" s="93" t="s">
        <v>136</v>
      </c>
    </row>
    <row r="51" spans="1:17" ht="27.75" customHeight="1" x14ac:dyDescent="0.25">
      <c r="A51" s="41"/>
      <c r="B51" s="29"/>
      <c r="C51" s="12" t="s">
        <v>20</v>
      </c>
      <c r="D51" s="42" t="s">
        <v>21</v>
      </c>
      <c r="E51" s="40">
        <v>357346</v>
      </c>
      <c r="F51" s="13">
        <v>43130</v>
      </c>
      <c r="G51" s="42">
        <v>4</v>
      </c>
      <c r="H51" s="42" t="s">
        <v>42</v>
      </c>
      <c r="I51" s="43" t="s">
        <v>23</v>
      </c>
      <c r="J51" s="42">
        <v>2</v>
      </c>
      <c r="K51" s="30" t="s">
        <v>118</v>
      </c>
      <c r="L51" s="26">
        <v>8</v>
      </c>
      <c r="M51" s="27">
        <v>82</v>
      </c>
      <c r="N51" s="42">
        <v>72</v>
      </c>
      <c r="O51" s="16" t="s">
        <v>26</v>
      </c>
      <c r="P51" s="91" t="s">
        <v>137</v>
      </c>
      <c r="Q51" s="94" t="s">
        <v>138</v>
      </c>
    </row>
    <row r="52" spans="1:17" ht="27.75" customHeight="1" x14ac:dyDescent="0.25">
      <c r="A52" s="41"/>
      <c r="B52" s="29"/>
      <c r="C52" s="12" t="s">
        <v>20</v>
      </c>
      <c r="D52" s="42" t="s">
        <v>21</v>
      </c>
      <c r="E52" s="40">
        <v>357346</v>
      </c>
      <c r="F52" s="13">
        <v>43130</v>
      </c>
      <c r="G52" s="42">
        <v>4</v>
      </c>
      <c r="H52" s="42" t="s">
        <v>42</v>
      </c>
      <c r="I52" s="43" t="s">
        <v>23</v>
      </c>
      <c r="J52" s="42">
        <v>13</v>
      </c>
      <c r="K52" s="30" t="s">
        <v>49</v>
      </c>
      <c r="L52" s="26">
        <v>1.3</v>
      </c>
      <c r="M52" s="27">
        <v>72</v>
      </c>
      <c r="N52" s="42">
        <v>64</v>
      </c>
      <c r="O52" s="31" t="s">
        <v>45</v>
      </c>
      <c r="P52" s="91" t="s">
        <v>139</v>
      </c>
      <c r="Q52" s="94" t="s">
        <v>140</v>
      </c>
    </row>
    <row r="53" spans="1:17" ht="27.75" customHeight="1" x14ac:dyDescent="0.25">
      <c r="A53" s="41"/>
      <c r="B53" s="29"/>
      <c r="C53" s="12" t="s">
        <v>20</v>
      </c>
      <c r="D53" s="42" t="s">
        <v>21</v>
      </c>
      <c r="E53" s="40">
        <v>357346</v>
      </c>
      <c r="F53" s="13">
        <v>43130</v>
      </c>
      <c r="G53" s="42">
        <v>4</v>
      </c>
      <c r="H53" s="42" t="s">
        <v>42</v>
      </c>
      <c r="I53" s="43" t="s">
        <v>23</v>
      </c>
      <c r="J53" s="42">
        <v>13</v>
      </c>
      <c r="K53" s="30" t="s">
        <v>118</v>
      </c>
      <c r="L53" s="26">
        <v>6.2</v>
      </c>
      <c r="M53" s="27">
        <v>70</v>
      </c>
      <c r="N53" s="42">
        <v>62</v>
      </c>
      <c r="O53" s="31" t="s">
        <v>45</v>
      </c>
      <c r="P53" s="91" t="s">
        <v>141</v>
      </c>
      <c r="Q53" s="94" t="s">
        <v>140</v>
      </c>
    </row>
    <row r="54" spans="1:17" ht="27.75" customHeight="1" x14ac:dyDescent="0.25">
      <c r="A54" s="41"/>
      <c r="B54" s="29"/>
      <c r="C54" s="12" t="s">
        <v>20</v>
      </c>
      <c r="D54" s="42" t="s">
        <v>21</v>
      </c>
      <c r="E54" s="40">
        <v>357346</v>
      </c>
      <c r="F54" s="13">
        <v>43130</v>
      </c>
      <c r="G54" s="42">
        <v>4</v>
      </c>
      <c r="H54" s="42" t="s">
        <v>42</v>
      </c>
      <c r="I54" s="43" t="s">
        <v>23</v>
      </c>
      <c r="J54" s="42">
        <v>19</v>
      </c>
      <c r="K54" s="30" t="s">
        <v>119</v>
      </c>
      <c r="L54" s="26">
        <v>2.6</v>
      </c>
      <c r="M54" s="27">
        <v>59</v>
      </c>
      <c r="N54" s="42">
        <v>54</v>
      </c>
      <c r="O54" s="16" t="s">
        <v>26</v>
      </c>
      <c r="P54" s="91" t="s">
        <v>142</v>
      </c>
      <c r="Q54" s="94" t="s">
        <v>143</v>
      </c>
    </row>
    <row r="55" spans="1:17" ht="27.75" customHeight="1" x14ac:dyDescent="0.25">
      <c r="A55" s="41"/>
      <c r="B55" s="29"/>
      <c r="C55" s="12" t="s">
        <v>20</v>
      </c>
      <c r="D55" s="42" t="s">
        <v>21</v>
      </c>
      <c r="E55" s="40">
        <v>357346</v>
      </c>
      <c r="F55" s="13">
        <v>43130</v>
      </c>
      <c r="G55" s="42">
        <v>4</v>
      </c>
      <c r="H55" s="42" t="s">
        <v>42</v>
      </c>
      <c r="I55" s="43" t="s">
        <v>23</v>
      </c>
      <c r="J55" s="42">
        <v>24</v>
      </c>
      <c r="K55" s="30" t="s">
        <v>120</v>
      </c>
      <c r="L55" s="26">
        <v>0.9</v>
      </c>
      <c r="M55" s="27">
        <v>42</v>
      </c>
      <c r="N55" s="42">
        <v>36</v>
      </c>
      <c r="O55" s="31" t="s">
        <v>122</v>
      </c>
      <c r="P55" s="91" t="s">
        <v>144</v>
      </c>
      <c r="Q55" s="94" t="s">
        <v>145</v>
      </c>
    </row>
    <row r="56" spans="1:17" ht="27.75" customHeight="1" x14ac:dyDescent="0.25">
      <c r="A56" s="41"/>
      <c r="B56" s="29"/>
      <c r="C56" s="12" t="s">
        <v>20</v>
      </c>
      <c r="D56" s="42" t="s">
        <v>21</v>
      </c>
      <c r="E56" s="40">
        <v>357346</v>
      </c>
      <c r="F56" s="13">
        <v>43130</v>
      </c>
      <c r="G56" s="42">
        <v>4</v>
      </c>
      <c r="H56" s="42" t="s">
        <v>42</v>
      </c>
      <c r="I56" s="43" t="s">
        <v>23</v>
      </c>
      <c r="J56" s="42">
        <v>24</v>
      </c>
      <c r="K56" s="30" t="s">
        <v>121</v>
      </c>
      <c r="L56" s="26">
        <v>0.6</v>
      </c>
      <c r="M56" s="27">
        <v>18</v>
      </c>
      <c r="N56" s="42">
        <v>16</v>
      </c>
      <c r="O56" s="31" t="s">
        <v>122</v>
      </c>
      <c r="P56" s="91" t="s">
        <v>146</v>
      </c>
      <c r="Q56" s="94" t="s">
        <v>147</v>
      </c>
    </row>
    <row r="57" spans="1:17" ht="27.75" customHeight="1" x14ac:dyDescent="0.25">
      <c r="A57" s="41"/>
      <c r="B57" s="29"/>
      <c r="C57" s="12" t="s">
        <v>20</v>
      </c>
      <c r="D57" s="42" t="s">
        <v>21</v>
      </c>
      <c r="E57" s="40">
        <v>357346</v>
      </c>
      <c r="F57" s="13">
        <v>43130</v>
      </c>
      <c r="G57" s="42">
        <v>3</v>
      </c>
      <c r="H57" s="42" t="s">
        <v>42</v>
      </c>
      <c r="I57" s="43" t="s">
        <v>23</v>
      </c>
      <c r="J57" s="42">
        <v>38</v>
      </c>
      <c r="K57" s="30" t="s">
        <v>43</v>
      </c>
      <c r="L57" s="26">
        <v>1</v>
      </c>
      <c r="M57" s="27">
        <v>59</v>
      </c>
      <c r="N57" s="42">
        <v>53</v>
      </c>
      <c r="O57" s="31" t="s">
        <v>122</v>
      </c>
      <c r="P57" s="91" t="s">
        <v>148</v>
      </c>
      <c r="Q57" s="94" t="s">
        <v>149</v>
      </c>
    </row>
    <row r="58" spans="1:17" ht="27.75" customHeight="1" x14ac:dyDescent="0.25">
      <c r="A58" s="41"/>
      <c r="B58" s="29"/>
      <c r="C58" s="12" t="s">
        <v>20</v>
      </c>
      <c r="D58" s="42" t="s">
        <v>21</v>
      </c>
      <c r="E58" s="40">
        <v>357346</v>
      </c>
      <c r="F58" s="13">
        <v>43130</v>
      </c>
      <c r="G58" s="42">
        <v>4</v>
      </c>
      <c r="H58" s="42" t="s">
        <v>42</v>
      </c>
      <c r="I58" s="43" t="s">
        <v>23</v>
      </c>
      <c r="J58" s="42">
        <v>42</v>
      </c>
      <c r="K58" s="30" t="s">
        <v>46</v>
      </c>
      <c r="L58" s="26">
        <v>10.199999999999999</v>
      </c>
      <c r="M58" s="27">
        <v>237</v>
      </c>
      <c r="N58" s="42">
        <v>212</v>
      </c>
      <c r="O58" s="31" t="s">
        <v>45</v>
      </c>
      <c r="P58" s="91" t="s">
        <v>150</v>
      </c>
      <c r="Q58" s="94" t="s">
        <v>151</v>
      </c>
    </row>
    <row r="59" spans="1:17" ht="27.75" customHeight="1" x14ac:dyDescent="0.25">
      <c r="A59" s="41">
        <v>8</v>
      </c>
      <c r="B59" s="11" t="s">
        <v>19</v>
      </c>
      <c r="C59" s="12" t="s">
        <v>20</v>
      </c>
      <c r="D59" s="42" t="s">
        <v>21</v>
      </c>
      <c r="E59" s="40">
        <v>357347</v>
      </c>
      <c r="F59" s="13">
        <v>43150</v>
      </c>
      <c r="G59" s="42">
        <v>4</v>
      </c>
      <c r="H59" s="42" t="s">
        <v>42</v>
      </c>
      <c r="I59" s="43" t="s">
        <v>23</v>
      </c>
      <c r="J59" s="42">
        <v>27</v>
      </c>
      <c r="K59" s="30" t="s">
        <v>43</v>
      </c>
      <c r="L59" s="26">
        <v>2.2999999999999998</v>
      </c>
      <c r="M59" s="27">
        <v>45</v>
      </c>
      <c r="N59" s="42">
        <v>40</v>
      </c>
      <c r="O59" s="31" t="s">
        <v>30</v>
      </c>
      <c r="P59" s="91" t="s">
        <v>152</v>
      </c>
      <c r="Q59" s="94" t="s">
        <v>153</v>
      </c>
    </row>
    <row r="60" spans="1:17" ht="27.75" customHeight="1" x14ac:dyDescent="0.25">
      <c r="A60" s="41"/>
      <c r="B60" s="29"/>
      <c r="C60" s="12" t="s">
        <v>20</v>
      </c>
      <c r="D60" s="42" t="s">
        <v>21</v>
      </c>
      <c r="E60" s="40">
        <v>357347</v>
      </c>
      <c r="F60" s="13">
        <v>43150</v>
      </c>
      <c r="G60" s="42">
        <v>4</v>
      </c>
      <c r="H60" s="42" t="s">
        <v>42</v>
      </c>
      <c r="I60" s="43" t="s">
        <v>23</v>
      </c>
      <c r="J60" s="42">
        <v>27</v>
      </c>
      <c r="K60" s="30" t="s">
        <v>48</v>
      </c>
      <c r="L60" s="26">
        <v>7.2</v>
      </c>
      <c r="M60" s="27">
        <v>82</v>
      </c>
      <c r="N60" s="42">
        <v>72</v>
      </c>
      <c r="O60" s="31" t="s">
        <v>30</v>
      </c>
      <c r="P60" s="91" t="s">
        <v>154</v>
      </c>
      <c r="Q60" s="94" t="s">
        <v>155</v>
      </c>
    </row>
    <row r="61" spans="1:17" ht="27.75" customHeight="1" x14ac:dyDescent="0.25">
      <c r="A61" s="41"/>
      <c r="B61" s="29"/>
      <c r="C61" s="12" t="s">
        <v>20</v>
      </c>
      <c r="D61" s="42" t="s">
        <v>21</v>
      </c>
      <c r="E61" s="40">
        <v>357347</v>
      </c>
      <c r="F61" s="13">
        <v>43150</v>
      </c>
      <c r="G61" s="42">
        <v>4</v>
      </c>
      <c r="H61" s="42" t="s">
        <v>42</v>
      </c>
      <c r="I61" s="43" t="s">
        <v>23</v>
      </c>
      <c r="J61" s="42">
        <v>31</v>
      </c>
      <c r="K61" s="30" t="s">
        <v>119</v>
      </c>
      <c r="L61" s="26">
        <v>4.2</v>
      </c>
      <c r="M61" s="27">
        <v>186</v>
      </c>
      <c r="N61" s="42">
        <v>168</v>
      </c>
      <c r="O61" s="31" t="s">
        <v>30</v>
      </c>
      <c r="P61" s="91" t="s">
        <v>156</v>
      </c>
      <c r="Q61" s="94" t="s">
        <v>157</v>
      </c>
    </row>
    <row r="62" spans="1:17" ht="27.75" customHeight="1" x14ac:dyDescent="0.25">
      <c r="A62" s="41"/>
      <c r="B62" s="29"/>
      <c r="C62" s="12" t="s">
        <v>20</v>
      </c>
      <c r="D62" s="42" t="s">
        <v>21</v>
      </c>
      <c r="E62" s="40">
        <v>357347</v>
      </c>
      <c r="F62" s="13">
        <v>43150</v>
      </c>
      <c r="G62" s="42">
        <v>4</v>
      </c>
      <c r="H62" s="42" t="s">
        <v>42</v>
      </c>
      <c r="I62" s="43" t="s">
        <v>23</v>
      </c>
      <c r="J62" s="42">
        <v>31</v>
      </c>
      <c r="K62" s="30" t="s">
        <v>123</v>
      </c>
      <c r="L62" s="26">
        <v>1.5</v>
      </c>
      <c r="M62" s="27">
        <v>44</v>
      </c>
      <c r="N62" s="42">
        <v>40</v>
      </c>
      <c r="O62" s="31" t="s">
        <v>30</v>
      </c>
      <c r="P62" s="91" t="s">
        <v>158</v>
      </c>
      <c r="Q62" s="94" t="s">
        <v>159</v>
      </c>
    </row>
    <row r="63" spans="1:17" ht="27.75" customHeight="1" x14ac:dyDescent="0.25">
      <c r="A63" s="41"/>
      <c r="B63" s="29"/>
      <c r="C63" s="12" t="s">
        <v>20</v>
      </c>
      <c r="D63" s="42" t="s">
        <v>21</v>
      </c>
      <c r="E63" s="40">
        <v>357347</v>
      </c>
      <c r="F63" s="13">
        <v>43150</v>
      </c>
      <c r="G63" s="42">
        <v>4</v>
      </c>
      <c r="H63" s="42" t="s">
        <v>42</v>
      </c>
      <c r="I63" s="43" t="s">
        <v>23</v>
      </c>
      <c r="J63" s="42">
        <v>31</v>
      </c>
      <c r="K63" s="30" t="s">
        <v>124</v>
      </c>
      <c r="L63" s="26">
        <v>1.6</v>
      </c>
      <c r="M63" s="27">
        <v>59</v>
      </c>
      <c r="N63" s="42">
        <v>52</v>
      </c>
      <c r="O63" s="31" t="s">
        <v>30</v>
      </c>
      <c r="P63" s="91" t="s">
        <v>160</v>
      </c>
      <c r="Q63" s="94" t="s">
        <v>161</v>
      </c>
    </row>
    <row r="64" spans="1:17" ht="27.75" customHeight="1" x14ac:dyDescent="0.25">
      <c r="A64" s="41"/>
      <c r="B64" s="29"/>
      <c r="C64" s="12" t="s">
        <v>20</v>
      </c>
      <c r="D64" s="42" t="s">
        <v>21</v>
      </c>
      <c r="E64" s="40">
        <v>357347</v>
      </c>
      <c r="F64" s="13">
        <v>43150</v>
      </c>
      <c r="G64" s="42">
        <v>4</v>
      </c>
      <c r="H64" s="42" t="s">
        <v>42</v>
      </c>
      <c r="I64" s="43" t="s">
        <v>23</v>
      </c>
      <c r="J64" s="42">
        <v>31</v>
      </c>
      <c r="K64" s="30" t="s">
        <v>44</v>
      </c>
      <c r="L64" s="26">
        <v>6.3</v>
      </c>
      <c r="M64" s="27">
        <v>206</v>
      </c>
      <c r="N64" s="42">
        <v>184</v>
      </c>
      <c r="O64" s="31" t="s">
        <v>30</v>
      </c>
      <c r="P64" s="91" t="s">
        <v>162</v>
      </c>
      <c r="Q64" s="94" t="s">
        <v>163</v>
      </c>
    </row>
    <row r="65" spans="1:17" ht="27.75" customHeight="1" x14ac:dyDescent="0.25">
      <c r="A65" s="41"/>
      <c r="B65" s="29"/>
      <c r="C65" s="12" t="s">
        <v>20</v>
      </c>
      <c r="D65" s="42" t="s">
        <v>21</v>
      </c>
      <c r="E65" s="40">
        <v>357347</v>
      </c>
      <c r="F65" s="13">
        <v>43150</v>
      </c>
      <c r="G65" s="42">
        <v>4</v>
      </c>
      <c r="H65" s="42" t="s">
        <v>42</v>
      </c>
      <c r="I65" s="43" t="s">
        <v>23</v>
      </c>
      <c r="J65" s="42">
        <v>31</v>
      </c>
      <c r="K65" s="30" t="s">
        <v>120</v>
      </c>
      <c r="L65" s="26">
        <v>1.3</v>
      </c>
      <c r="M65" s="27">
        <v>57</v>
      </c>
      <c r="N65" s="42">
        <v>50</v>
      </c>
      <c r="O65" s="31" t="s">
        <v>30</v>
      </c>
      <c r="P65" s="91" t="s">
        <v>164</v>
      </c>
      <c r="Q65" s="94" t="s">
        <v>165</v>
      </c>
    </row>
    <row r="66" spans="1:17" ht="27.75" customHeight="1" x14ac:dyDescent="0.25">
      <c r="A66" s="41"/>
      <c r="B66" s="29"/>
      <c r="C66" s="12" t="s">
        <v>20</v>
      </c>
      <c r="D66" s="42" t="s">
        <v>21</v>
      </c>
      <c r="E66" s="40">
        <v>357347</v>
      </c>
      <c r="F66" s="13">
        <v>43150</v>
      </c>
      <c r="G66" s="42">
        <v>4</v>
      </c>
      <c r="H66" s="42" t="s">
        <v>42</v>
      </c>
      <c r="I66" s="43" t="s">
        <v>23</v>
      </c>
      <c r="J66" s="42">
        <v>37</v>
      </c>
      <c r="K66" s="30" t="s">
        <v>125</v>
      </c>
      <c r="L66" s="26">
        <v>2</v>
      </c>
      <c r="M66" s="27">
        <v>175</v>
      </c>
      <c r="N66" s="42">
        <v>154</v>
      </c>
      <c r="O66" s="31" t="s">
        <v>129</v>
      </c>
      <c r="P66" s="91" t="s">
        <v>166</v>
      </c>
      <c r="Q66" s="94" t="s">
        <v>167</v>
      </c>
    </row>
    <row r="67" spans="1:17" ht="27.75" customHeight="1" x14ac:dyDescent="0.25">
      <c r="A67" s="41"/>
      <c r="B67" s="29"/>
      <c r="C67" s="12" t="s">
        <v>20</v>
      </c>
      <c r="D67" s="42" t="s">
        <v>21</v>
      </c>
      <c r="E67" s="40">
        <v>357347</v>
      </c>
      <c r="F67" s="13">
        <v>43150</v>
      </c>
      <c r="G67" s="42">
        <v>4</v>
      </c>
      <c r="H67" s="42" t="s">
        <v>42</v>
      </c>
      <c r="I67" s="43" t="s">
        <v>23</v>
      </c>
      <c r="J67" s="42">
        <v>37</v>
      </c>
      <c r="K67" s="30" t="s">
        <v>126</v>
      </c>
      <c r="L67" s="26">
        <v>2.8</v>
      </c>
      <c r="M67" s="27">
        <v>169</v>
      </c>
      <c r="N67" s="42">
        <v>150</v>
      </c>
      <c r="O67" s="31" t="s">
        <v>129</v>
      </c>
      <c r="P67" s="91" t="s">
        <v>168</v>
      </c>
      <c r="Q67" s="94" t="s">
        <v>169</v>
      </c>
    </row>
    <row r="68" spans="1:17" ht="27.75" customHeight="1" x14ac:dyDescent="0.25">
      <c r="A68" s="41"/>
      <c r="B68" s="29"/>
      <c r="C68" s="12" t="s">
        <v>20</v>
      </c>
      <c r="D68" s="42" t="s">
        <v>21</v>
      </c>
      <c r="E68" s="40">
        <v>357347</v>
      </c>
      <c r="F68" s="13">
        <v>43150</v>
      </c>
      <c r="G68" s="42">
        <v>4</v>
      </c>
      <c r="H68" s="42" t="s">
        <v>42</v>
      </c>
      <c r="I68" s="43" t="s">
        <v>23</v>
      </c>
      <c r="J68" s="42">
        <v>5</v>
      </c>
      <c r="K68" s="30" t="s">
        <v>127</v>
      </c>
      <c r="L68" s="26">
        <v>5.5</v>
      </c>
      <c r="M68" s="27">
        <v>61</v>
      </c>
      <c r="N68" s="42">
        <v>54</v>
      </c>
      <c r="O68" s="16" t="s">
        <v>28</v>
      </c>
      <c r="P68" s="91" t="s">
        <v>170</v>
      </c>
      <c r="Q68" s="94" t="s">
        <v>171</v>
      </c>
    </row>
    <row r="69" spans="1:17" ht="27.75" customHeight="1" x14ac:dyDescent="0.25">
      <c r="A69" s="41"/>
      <c r="B69" s="29"/>
      <c r="C69" s="12" t="s">
        <v>20</v>
      </c>
      <c r="D69" s="42" t="s">
        <v>21</v>
      </c>
      <c r="E69" s="40">
        <v>357347</v>
      </c>
      <c r="F69" s="13">
        <v>43150</v>
      </c>
      <c r="G69" s="42">
        <v>3</v>
      </c>
      <c r="H69" s="42" t="s">
        <v>42</v>
      </c>
      <c r="I69" s="43" t="s">
        <v>23</v>
      </c>
      <c r="J69" s="42">
        <v>5</v>
      </c>
      <c r="K69" s="30" t="s">
        <v>78</v>
      </c>
      <c r="L69" s="26">
        <v>3.4</v>
      </c>
      <c r="M69" s="27">
        <v>33</v>
      </c>
      <c r="N69" s="42">
        <v>29</v>
      </c>
      <c r="O69" s="16" t="s">
        <v>28</v>
      </c>
      <c r="P69" s="91" t="s">
        <v>172</v>
      </c>
      <c r="Q69" s="94" t="s">
        <v>173</v>
      </c>
    </row>
    <row r="70" spans="1:17" ht="27.75" customHeight="1" x14ac:dyDescent="0.25">
      <c r="A70" s="41"/>
      <c r="B70" s="29"/>
      <c r="C70" s="12" t="s">
        <v>20</v>
      </c>
      <c r="D70" s="42" t="s">
        <v>21</v>
      </c>
      <c r="E70" s="40">
        <v>357347</v>
      </c>
      <c r="F70" s="13">
        <v>43150</v>
      </c>
      <c r="G70" s="42">
        <v>4</v>
      </c>
      <c r="H70" s="42" t="s">
        <v>42</v>
      </c>
      <c r="I70" s="43" t="s">
        <v>23</v>
      </c>
      <c r="J70" s="42">
        <v>8</v>
      </c>
      <c r="K70" s="30" t="s">
        <v>124</v>
      </c>
      <c r="L70" s="26">
        <v>3.6</v>
      </c>
      <c r="M70" s="27">
        <v>24</v>
      </c>
      <c r="N70" s="42">
        <v>21</v>
      </c>
      <c r="O70" s="16" t="s">
        <v>28</v>
      </c>
      <c r="P70" s="91" t="s">
        <v>174</v>
      </c>
      <c r="Q70" s="94" t="s">
        <v>175</v>
      </c>
    </row>
    <row r="71" spans="1:17" ht="27.75" customHeight="1" x14ac:dyDescent="0.25">
      <c r="A71" s="41"/>
      <c r="B71" s="29"/>
      <c r="C71" s="12" t="s">
        <v>20</v>
      </c>
      <c r="D71" s="42" t="s">
        <v>21</v>
      </c>
      <c r="E71" s="40">
        <v>357347</v>
      </c>
      <c r="F71" s="13">
        <v>43150</v>
      </c>
      <c r="G71" s="42">
        <v>4</v>
      </c>
      <c r="H71" s="42" t="s">
        <v>42</v>
      </c>
      <c r="I71" s="43" t="s">
        <v>23</v>
      </c>
      <c r="J71" s="42">
        <v>8</v>
      </c>
      <c r="K71" s="30" t="s">
        <v>128</v>
      </c>
      <c r="L71" s="26">
        <v>5.9</v>
      </c>
      <c r="M71" s="27">
        <v>58</v>
      </c>
      <c r="N71" s="42">
        <v>52</v>
      </c>
      <c r="O71" s="16" t="s">
        <v>28</v>
      </c>
      <c r="P71" s="91" t="s">
        <v>176</v>
      </c>
      <c r="Q71" s="94" t="s">
        <v>177</v>
      </c>
    </row>
    <row r="72" spans="1:17" ht="27.75" customHeight="1" x14ac:dyDescent="0.25">
      <c r="A72" s="41">
        <v>9</v>
      </c>
      <c r="B72" s="11" t="s">
        <v>19</v>
      </c>
      <c r="C72" s="12" t="s">
        <v>33</v>
      </c>
      <c r="D72" s="42" t="s">
        <v>21</v>
      </c>
      <c r="E72" s="40">
        <v>357348</v>
      </c>
      <c r="F72" s="13">
        <v>43160</v>
      </c>
      <c r="G72" s="42">
        <v>4</v>
      </c>
      <c r="H72" s="42" t="s">
        <v>42</v>
      </c>
      <c r="I72" s="43" t="s">
        <v>31</v>
      </c>
      <c r="J72" s="42">
        <v>6</v>
      </c>
      <c r="K72" s="30" t="s">
        <v>130</v>
      </c>
      <c r="L72" s="26">
        <v>11</v>
      </c>
      <c r="M72" s="27">
        <v>95</v>
      </c>
      <c r="N72" s="42">
        <v>84</v>
      </c>
      <c r="O72" s="16" t="s">
        <v>36</v>
      </c>
      <c r="P72" s="91" t="s">
        <v>178</v>
      </c>
      <c r="Q72" s="94" t="s">
        <v>179</v>
      </c>
    </row>
    <row r="73" spans="1:17" ht="27.75" customHeight="1" x14ac:dyDescent="0.25">
      <c r="A73" s="41"/>
      <c r="B73" s="29"/>
      <c r="C73" s="12" t="s">
        <v>33</v>
      </c>
      <c r="D73" s="42" t="s">
        <v>21</v>
      </c>
      <c r="E73" s="40">
        <v>357348</v>
      </c>
      <c r="F73" s="13">
        <v>43160</v>
      </c>
      <c r="G73" s="42">
        <v>4</v>
      </c>
      <c r="H73" s="42" t="s">
        <v>42</v>
      </c>
      <c r="I73" s="43" t="s">
        <v>31</v>
      </c>
      <c r="J73" s="42">
        <v>6</v>
      </c>
      <c r="K73" s="30" t="s">
        <v>44</v>
      </c>
      <c r="L73" s="26">
        <v>2.2000000000000002</v>
      </c>
      <c r="M73" s="27">
        <v>31</v>
      </c>
      <c r="N73" s="42">
        <v>27</v>
      </c>
      <c r="O73" s="16" t="s">
        <v>36</v>
      </c>
      <c r="P73" s="91">
        <v>49.968724000000002</v>
      </c>
      <c r="Q73" s="94" t="s">
        <v>180</v>
      </c>
    </row>
    <row r="74" spans="1:17" ht="27.75" customHeight="1" x14ac:dyDescent="0.25">
      <c r="A74" s="41"/>
      <c r="B74" s="29"/>
      <c r="C74" s="12" t="s">
        <v>33</v>
      </c>
      <c r="D74" s="42" t="s">
        <v>21</v>
      </c>
      <c r="E74" s="40">
        <v>357348</v>
      </c>
      <c r="F74" s="13">
        <v>43160</v>
      </c>
      <c r="G74" s="42">
        <v>4</v>
      </c>
      <c r="H74" s="42" t="s">
        <v>42</v>
      </c>
      <c r="I74" s="43" t="s">
        <v>31</v>
      </c>
      <c r="J74" s="42">
        <v>7</v>
      </c>
      <c r="K74" s="30" t="s">
        <v>131</v>
      </c>
      <c r="L74" s="26">
        <v>14.7</v>
      </c>
      <c r="M74" s="27">
        <v>83</v>
      </c>
      <c r="N74" s="42">
        <v>77</v>
      </c>
      <c r="O74" s="16" t="s">
        <v>34</v>
      </c>
      <c r="P74" s="91">
        <v>49.964306999999998</v>
      </c>
      <c r="Q74" s="94">
        <v>25.191586999999998</v>
      </c>
    </row>
    <row r="75" spans="1:17" ht="27.75" customHeight="1" x14ac:dyDescent="0.25">
      <c r="A75" s="41"/>
      <c r="B75" s="29"/>
      <c r="C75" s="12" t="s">
        <v>33</v>
      </c>
      <c r="D75" s="42" t="s">
        <v>21</v>
      </c>
      <c r="E75" s="40">
        <v>357348</v>
      </c>
      <c r="F75" s="13">
        <v>43160</v>
      </c>
      <c r="G75" s="42">
        <v>4</v>
      </c>
      <c r="H75" s="42" t="s">
        <v>42</v>
      </c>
      <c r="I75" s="43" t="s">
        <v>23</v>
      </c>
      <c r="J75" s="42">
        <v>10</v>
      </c>
      <c r="K75" s="30" t="s">
        <v>132</v>
      </c>
      <c r="L75" s="26">
        <v>9.3000000000000007</v>
      </c>
      <c r="M75" s="27">
        <v>27</v>
      </c>
      <c r="N75" s="42">
        <v>23</v>
      </c>
      <c r="O75" s="16" t="s">
        <v>134</v>
      </c>
      <c r="P75" s="91">
        <v>50.009048</v>
      </c>
      <c r="Q75" s="94">
        <v>25.302374</v>
      </c>
    </row>
    <row r="76" spans="1:17" ht="27.75" customHeight="1" x14ac:dyDescent="0.25">
      <c r="A76" s="41"/>
      <c r="B76" s="29"/>
      <c r="C76" s="12" t="s">
        <v>33</v>
      </c>
      <c r="D76" s="42" t="s">
        <v>21</v>
      </c>
      <c r="E76" s="40">
        <v>357348</v>
      </c>
      <c r="F76" s="13">
        <v>43160</v>
      </c>
      <c r="G76" s="42">
        <v>4</v>
      </c>
      <c r="H76" s="42" t="s">
        <v>42</v>
      </c>
      <c r="I76" s="43" t="s">
        <v>23</v>
      </c>
      <c r="J76" s="42">
        <v>10</v>
      </c>
      <c r="K76" s="30" t="s">
        <v>120</v>
      </c>
      <c r="L76" s="26">
        <v>1.2</v>
      </c>
      <c r="M76" s="27">
        <v>9</v>
      </c>
      <c r="N76" s="42">
        <v>8</v>
      </c>
      <c r="O76" s="16" t="s">
        <v>134</v>
      </c>
      <c r="P76" s="91">
        <v>49.995725</v>
      </c>
      <c r="Q76" s="94">
        <v>25.265746</v>
      </c>
    </row>
    <row r="77" spans="1:17" ht="27.75" customHeight="1" x14ac:dyDescent="0.25">
      <c r="A77" s="41"/>
      <c r="B77" s="29"/>
      <c r="C77" s="12" t="s">
        <v>33</v>
      </c>
      <c r="D77" s="42" t="s">
        <v>21</v>
      </c>
      <c r="E77" s="40">
        <v>357348</v>
      </c>
      <c r="F77" s="13">
        <v>43160</v>
      </c>
      <c r="G77" s="42">
        <v>4</v>
      </c>
      <c r="H77" s="42" t="s">
        <v>42</v>
      </c>
      <c r="I77" s="43" t="s">
        <v>23</v>
      </c>
      <c r="J77" s="42">
        <v>10</v>
      </c>
      <c r="K77" s="30" t="s">
        <v>52</v>
      </c>
      <c r="L77" s="26">
        <v>0.6</v>
      </c>
      <c r="M77" s="27">
        <v>5</v>
      </c>
      <c r="N77" s="42">
        <v>5</v>
      </c>
      <c r="O77" s="16" t="s">
        <v>134</v>
      </c>
      <c r="P77" s="91">
        <v>49.994663000000003</v>
      </c>
      <c r="Q77" s="94">
        <v>25.266390000000001</v>
      </c>
    </row>
    <row r="78" spans="1:17" ht="27.75" customHeight="1" x14ac:dyDescent="0.25">
      <c r="A78" s="41"/>
      <c r="B78" s="29"/>
      <c r="C78" s="12" t="s">
        <v>33</v>
      </c>
      <c r="D78" s="42" t="s">
        <v>21</v>
      </c>
      <c r="E78" s="40">
        <v>357348</v>
      </c>
      <c r="F78" s="13">
        <v>43160</v>
      </c>
      <c r="G78" s="42">
        <v>3</v>
      </c>
      <c r="H78" s="42" t="s">
        <v>42</v>
      </c>
      <c r="I78" s="43" t="s">
        <v>23</v>
      </c>
      <c r="J78" s="42">
        <v>15</v>
      </c>
      <c r="K78" s="30" t="s">
        <v>133</v>
      </c>
      <c r="L78" s="26">
        <v>7.7</v>
      </c>
      <c r="M78" s="27">
        <v>127</v>
      </c>
      <c r="N78" s="42">
        <v>112</v>
      </c>
      <c r="O78" s="16" t="s">
        <v>39</v>
      </c>
      <c r="P78" s="91">
        <v>49.966763</v>
      </c>
      <c r="Q78" s="94">
        <v>25.313950999999999</v>
      </c>
    </row>
    <row r="79" spans="1:17" ht="27.75" customHeight="1" x14ac:dyDescent="0.25">
      <c r="A79" s="41"/>
      <c r="B79" s="29"/>
      <c r="C79" s="12" t="s">
        <v>33</v>
      </c>
      <c r="D79" s="42" t="s">
        <v>21</v>
      </c>
      <c r="E79" s="40">
        <v>357348</v>
      </c>
      <c r="F79" s="13">
        <v>43160</v>
      </c>
      <c r="G79" s="42">
        <v>4</v>
      </c>
      <c r="H79" s="42" t="s">
        <v>42</v>
      </c>
      <c r="I79" s="43" t="s">
        <v>23</v>
      </c>
      <c r="J79" s="42">
        <v>29</v>
      </c>
      <c r="K79" s="30" t="s">
        <v>46</v>
      </c>
      <c r="L79" s="26">
        <v>1.4</v>
      </c>
      <c r="M79" s="27">
        <v>92</v>
      </c>
      <c r="N79" s="42">
        <v>82</v>
      </c>
      <c r="O79" s="16" t="s">
        <v>40</v>
      </c>
      <c r="P79" s="91">
        <v>49.857436999999997</v>
      </c>
      <c r="Q79" s="94">
        <v>25.154147999999999</v>
      </c>
    </row>
    <row r="80" spans="1:17" ht="27.75" customHeight="1" x14ac:dyDescent="0.25">
      <c r="A80" s="41"/>
      <c r="B80" s="29"/>
      <c r="C80" s="12" t="s">
        <v>33</v>
      </c>
      <c r="D80" s="42" t="s">
        <v>21</v>
      </c>
      <c r="E80" s="40">
        <v>357348</v>
      </c>
      <c r="F80" s="13">
        <v>43160</v>
      </c>
      <c r="G80" s="42">
        <v>4</v>
      </c>
      <c r="H80" s="42" t="s">
        <v>42</v>
      </c>
      <c r="I80" s="43" t="s">
        <v>23</v>
      </c>
      <c r="J80" s="42">
        <v>30</v>
      </c>
      <c r="K80" s="30" t="s">
        <v>123</v>
      </c>
      <c r="L80" s="26">
        <v>0.4</v>
      </c>
      <c r="M80" s="27">
        <v>36</v>
      </c>
      <c r="N80" s="42">
        <v>32</v>
      </c>
      <c r="O80" s="16" t="s">
        <v>40</v>
      </c>
      <c r="P80" s="91">
        <v>49.853839999999998</v>
      </c>
      <c r="Q80" s="94">
        <v>25.143612000000001</v>
      </c>
    </row>
    <row r="81" spans="1:17" ht="28.5" customHeight="1" x14ac:dyDescent="0.25">
      <c r="A81" s="51"/>
      <c r="B81" s="50"/>
      <c r="C81" s="12" t="s">
        <v>33</v>
      </c>
      <c r="D81" s="42" t="s">
        <v>21</v>
      </c>
      <c r="E81" s="46">
        <v>357348</v>
      </c>
      <c r="F81" s="52">
        <v>43160</v>
      </c>
      <c r="G81" s="42">
        <v>4</v>
      </c>
      <c r="H81" s="42" t="s">
        <v>42</v>
      </c>
      <c r="I81" s="27" t="s">
        <v>23</v>
      </c>
      <c r="J81" s="5">
        <v>30</v>
      </c>
      <c r="K81" s="30" t="s">
        <v>119</v>
      </c>
      <c r="L81" s="26">
        <v>4.9000000000000004</v>
      </c>
      <c r="M81" s="27">
        <v>98</v>
      </c>
      <c r="N81" s="5">
        <v>86</v>
      </c>
      <c r="O81" s="16" t="s">
        <v>40</v>
      </c>
      <c r="P81" s="89">
        <v>49.852221999999998</v>
      </c>
      <c r="Q81" s="57">
        <v>25.150220999999998</v>
      </c>
    </row>
    <row r="82" spans="1:17" ht="28.5" customHeight="1" x14ac:dyDescent="0.25">
      <c r="A82" s="44">
        <v>10</v>
      </c>
      <c r="B82" s="11" t="s">
        <v>19</v>
      </c>
      <c r="C82" s="12" t="s">
        <v>33</v>
      </c>
      <c r="D82" s="46" t="s">
        <v>21</v>
      </c>
      <c r="E82" s="46">
        <v>357349</v>
      </c>
      <c r="F82" s="52">
        <v>43160</v>
      </c>
      <c r="G82" s="45">
        <v>4</v>
      </c>
      <c r="H82" s="45" t="s">
        <v>181</v>
      </c>
      <c r="I82" s="47" t="s">
        <v>31</v>
      </c>
      <c r="J82" s="45">
        <v>12</v>
      </c>
      <c r="K82" s="15" t="s">
        <v>52</v>
      </c>
      <c r="L82" s="17">
        <v>0.6</v>
      </c>
      <c r="M82" s="45">
        <v>16</v>
      </c>
      <c r="N82" s="45">
        <v>15</v>
      </c>
      <c r="O82" s="16" t="s">
        <v>39</v>
      </c>
      <c r="P82" s="95">
        <v>50.006458000000002</v>
      </c>
      <c r="Q82" s="96">
        <v>25.311902</v>
      </c>
    </row>
    <row r="83" spans="1:17" ht="28.5" customHeight="1" x14ac:dyDescent="0.25">
      <c r="A83" s="44"/>
      <c r="B83" s="29"/>
      <c r="C83" s="12" t="s">
        <v>33</v>
      </c>
      <c r="D83" s="46" t="s">
        <v>21</v>
      </c>
      <c r="E83" s="46">
        <v>357349</v>
      </c>
      <c r="F83" s="52">
        <v>43160</v>
      </c>
      <c r="G83" s="45">
        <v>4</v>
      </c>
      <c r="H83" s="45" t="s">
        <v>181</v>
      </c>
      <c r="I83" s="27" t="s">
        <v>23</v>
      </c>
      <c r="J83" s="45">
        <v>12</v>
      </c>
      <c r="K83" s="15" t="s">
        <v>182</v>
      </c>
      <c r="L83" s="17">
        <v>1.1000000000000001</v>
      </c>
      <c r="M83" s="45">
        <v>21</v>
      </c>
      <c r="N83" s="45">
        <v>18</v>
      </c>
      <c r="O83" s="16" t="s">
        <v>39</v>
      </c>
      <c r="P83" s="89">
        <v>50.003616999999998</v>
      </c>
      <c r="Q83" s="57">
        <v>25.301088</v>
      </c>
    </row>
    <row r="84" spans="1:17" ht="28.5" customHeight="1" x14ac:dyDescent="0.25">
      <c r="A84" s="44"/>
      <c r="B84" s="29"/>
      <c r="C84" s="12" t="s">
        <v>33</v>
      </c>
      <c r="D84" s="46" t="s">
        <v>21</v>
      </c>
      <c r="E84" s="46">
        <v>357349</v>
      </c>
      <c r="F84" s="52">
        <v>43160</v>
      </c>
      <c r="G84" s="45">
        <v>4</v>
      </c>
      <c r="H84" s="45" t="s">
        <v>181</v>
      </c>
      <c r="I84" s="27" t="s">
        <v>23</v>
      </c>
      <c r="J84" s="45">
        <v>13</v>
      </c>
      <c r="K84" s="15" t="s">
        <v>133</v>
      </c>
      <c r="L84" s="17">
        <v>1.4</v>
      </c>
      <c r="M84" s="45">
        <v>17</v>
      </c>
      <c r="N84" s="45">
        <v>14</v>
      </c>
      <c r="O84" s="16" t="s">
        <v>39</v>
      </c>
      <c r="P84" s="89">
        <v>50.006044000000003</v>
      </c>
      <c r="Q84" s="57">
        <v>25.317954</v>
      </c>
    </row>
    <row r="85" spans="1:17" ht="28.5" customHeight="1" x14ac:dyDescent="0.25">
      <c r="A85" s="44"/>
      <c r="B85" s="29"/>
      <c r="C85" s="12" t="s">
        <v>33</v>
      </c>
      <c r="D85" s="46" t="s">
        <v>21</v>
      </c>
      <c r="E85" s="46">
        <v>357349</v>
      </c>
      <c r="F85" s="52">
        <v>43160</v>
      </c>
      <c r="G85" s="45">
        <v>4</v>
      </c>
      <c r="H85" s="45" t="s">
        <v>181</v>
      </c>
      <c r="I85" s="27" t="s">
        <v>23</v>
      </c>
      <c r="J85" s="45">
        <v>15</v>
      </c>
      <c r="K85" s="15" t="s">
        <v>132</v>
      </c>
      <c r="L85" s="17">
        <v>3.5</v>
      </c>
      <c r="M85" s="45">
        <v>33</v>
      </c>
      <c r="N85" s="45">
        <v>29</v>
      </c>
      <c r="O85" s="16" t="s">
        <v>39</v>
      </c>
      <c r="P85" s="89">
        <v>49.966889000000002</v>
      </c>
      <c r="Q85" s="57">
        <v>25.321043</v>
      </c>
    </row>
    <row r="86" spans="1:17" ht="28.5" customHeight="1" x14ac:dyDescent="0.25">
      <c r="A86" s="44"/>
      <c r="B86" s="29"/>
      <c r="C86" s="12" t="s">
        <v>33</v>
      </c>
      <c r="D86" s="46" t="s">
        <v>21</v>
      </c>
      <c r="E86" s="46">
        <v>357349</v>
      </c>
      <c r="F86" s="52">
        <v>43160</v>
      </c>
      <c r="G86" s="45">
        <v>4</v>
      </c>
      <c r="H86" s="45" t="s">
        <v>181</v>
      </c>
      <c r="I86" s="47" t="s">
        <v>31</v>
      </c>
      <c r="J86" s="45">
        <v>20</v>
      </c>
      <c r="K86" s="15" t="s">
        <v>183</v>
      </c>
      <c r="L86" s="17">
        <v>10</v>
      </c>
      <c r="M86" s="45">
        <v>122</v>
      </c>
      <c r="N86" s="45">
        <v>110</v>
      </c>
      <c r="O86" s="31" t="s">
        <v>187</v>
      </c>
      <c r="P86" s="89">
        <v>49.910131999999997</v>
      </c>
      <c r="Q86" s="57">
        <v>25.212254999999999</v>
      </c>
    </row>
    <row r="87" spans="1:17" ht="28.5" customHeight="1" x14ac:dyDescent="0.25">
      <c r="A87" s="44"/>
      <c r="B87" s="29"/>
      <c r="C87" s="12" t="s">
        <v>33</v>
      </c>
      <c r="D87" s="46" t="s">
        <v>21</v>
      </c>
      <c r="E87" s="46">
        <v>357349</v>
      </c>
      <c r="F87" s="52">
        <v>43160</v>
      </c>
      <c r="G87" s="45">
        <v>4</v>
      </c>
      <c r="H87" s="45" t="s">
        <v>181</v>
      </c>
      <c r="I87" s="47" t="s">
        <v>31</v>
      </c>
      <c r="J87" s="45">
        <v>22</v>
      </c>
      <c r="K87" s="15" t="s">
        <v>184</v>
      </c>
      <c r="L87" s="17">
        <v>6.7</v>
      </c>
      <c r="M87" s="45">
        <v>53</v>
      </c>
      <c r="N87" s="45">
        <v>47</v>
      </c>
      <c r="O87" s="31" t="s">
        <v>194</v>
      </c>
      <c r="P87" s="89">
        <v>49.938409999999998</v>
      </c>
      <c r="Q87" s="57">
        <v>25.284566999999999</v>
      </c>
    </row>
    <row r="88" spans="1:17" ht="28.5" customHeight="1" x14ac:dyDescent="0.25">
      <c r="A88" s="44"/>
      <c r="B88" s="29"/>
      <c r="C88" s="12" t="s">
        <v>33</v>
      </c>
      <c r="D88" s="46" t="s">
        <v>21</v>
      </c>
      <c r="E88" s="46">
        <v>357349</v>
      </c>
      <c r="F88" s="52">
        <v>43160</v>
      </c>
      <c r="G88" s="45">
        <v>4</v>
      </c>
      <c r="H88" s="45" t="s">
        <v>181</v>
      </c>
      <c r="I88" s="27" t="s">
        <v>23</v>
      </c>
      <c r="J88" s="45">
        <v>31</v>
      </c>
      <c r="K88" s="15" t="s">
        <v>185</v>
      </c>
      <c r="L88" s="17">
        <v>0.6</v>
      </c>
      <c r="M88" s="45">
        <v>10</v>
      </c>
      <c r="N88" s="45">
        <v>9</v>
      </c>
      <c r="O88" s="16" t="s">
        <v>40</v>
      </c>
      <c r="P88" s="89">
        <v>49.843573999999997</v>
      </c>
      <c r="Q88" s="57">
        <v>25.186693999999999</v>
      </c>
    </row>
    <row r="89" spans="1:17" ht="28.5" customHeight="1" x14ac:dyDescent="0.25">
      <c r="A89" s="44"/>
      <c r="B89" s="29"/>
      <c r="C89" s="12" t="s">
        <v>33</v>
      </c>
      <c r="D89" s="46" t="s">
        <v>21</v>
      </c>
      <c r="E89" s="46">
        <v>357349</v>
      </c>
      <c r="F89" s="52">
        <v>43160</v>
      </c>
      <c r="G89" s="45">
        <v>4</v>
      </c>
      <c r="H89" s="45" t="s">
        <v>181</v>
      </c>
      <c r="I89" s="27" t="s">
        <v>23</v>
      </c>
      <c r="J89" s="45">
        <v>31</v>
      </c>
      <c r="K89" s="15" t="s">
        <v>186</v>
      </c>
      <c r="L89" s="17">
        <v>2.2999999999999998</v>
      </c>
      <c r="M89" s="45">
        <v>40</v>
      </c>
      <c r="N89" s="45">
        <v>37</v>
      </c>
      <c r="O89" s="16" t="s">
        <v>40</v>
      </c>
      <c r="P89" s="89">
        <v>49.848860000000002</v>
      </c>
      <c r="Q89" s="57">
        <v>25.199052999999999</v>
      </c>
    </row>
    <row r="90" spans="1:17" ht="28.5" customHeight="1" x14ac:dyDescent="0.25">
      <c r="A90" s="44">
        <v>11</v>
      </c>
      <c r="B90" s="11" t="s">
        <v>19</v>
      </c>
      <c r="C90" s="12" t="s">
        <v>20</v>
      </c>
      <c r="D90" s="46" t="s">
        <v>21</v>
      </c>
      <c r="E90" s="45">
        <v>357350</v>
      </c>
      <c r="F90" s="13">
        <v>43171</v>
      </c>
      <c r="G90" s="45">
        <v>4</v>
      </c>
      <c r="H90" s="49" t="s">
        <v>42</v>
      </c>
      <c r="I90" s="27" t="s">
        <v>23</v>
      </c>
      <c r="J90" s="45">
        <v>14</v>
      </c>
      <c r="K90" s="15" t="s">
        <v>188</v>
      </c>
      <c r="L90" s="17">
        <v>2.2999999999999998</v>
      </c>
      <c r="M90" s="45">
        <v>32</v>
      </c>
      <c r="N90" s="45">
        <v>28</v>
      </c>
      <c r="O90" s="31" t="s">
        <v>45</v>
      </c>
      <c r="P90" s="89">
        <v>50.179082000000001</v>
      </c>
      <c r="Q90" s="57">
        <v>25.110049</v>
      </c>
    </row>
    <row r="91" spans="1:17" ht="28.5" customHeight="1" x14ac:dyDescent="0.25">
      <c r="A91" s="44"/>
      <c r="B91" s="29"/>
      <c r="C91" s="12" t="s">
        <v>20</v>
      </c>
      <c r="D91" s="46" t="s">
        <v>21</v>
      </c>
      <c r="E91" s="45">
        <v>357350</v>
      </c>
      <c r="F91" s="13">
        <v>43171</v>
      </c>
      <c r="G91" s="45">
        <v>3</v>
      </c>
      <c r="H91" s="49" t="s">
        <v>42</v>
      </c>
      <c r="I91" s="27" t="s">
        <v>23</v>
      </c>
      <c r="J91" s="45">
        <v>16</v>
      </c>
      <c r="K91" s="15" t="s">
        <v>54</v>
      </c>
      <c r="L91" s="17">
        <v>1.3</v>
      </c>
      <c r="M91" s="45">
        <v>29</v>
      </c>
      <c r="N91" s="45">
        <v>25</v>
      </c>
      <c r="O91" s="31" t="s">
        <v>45</v>
      </c>
      <c r="P91" s="89">
        <v>50.162163999999997</v>
      </c>
      <c r="Q91" s="57">
        <v>25.130644</v>
      </c>
    </row>
    <row r="92" spans="1:17" ht="28.5" customHeight="1" x14ac:dyDescent="0.25">
      <c r="A92" s="44"/>
      <c r="B92" s="29"/>
      <c r="C92" s="12" t="s">
        <v>20</v>
      </c>
      <c r="D92" s="46" t="s">
        <v>21</v>
      </c>
      <c r="E92" s="45">
        <v>357350</v>
      </c>
      <c r="F92" s="13">
        <v>43171</v>
      </c>
      <c r="G92" s="45">
        <v>4</v>
      </c>
      <c r="H92" s="49" t="s">
        <v>42</v>
      </c>
      <c r="I92" s="27" t="s">
        <v>23</v>
      </c>
      <c r="J92" s="45">
        <v>16</v>
      </c>
      <c r="K92" s="15" t="s">
        <v>130</v>
      </c>
      <c r="L92" s="17">
        <v>3.1</v>
      </c>
      <c r="M92" s="45">
        <v>41</v>
      </c>
      <c r="N92" s="45">
        <v>36</v>
      </c>
      <c r="O92" s="31" t="s">
        <v>45</v>
      </c>
      <c r="P92" s="89">
        <v>50.161999000000002</v>
      </c>
      <c r="Q92" s="57">
        <v>25.115580999999999</v>
      </c>
    </row>
    <row r="93" spans="1:17" ht="28.5" customHeight="1" x14ac:dyDescent="0.25">
      <c r="A93" s="44"/>
      <c r="B93" s="29"/>
      <c r="C93" s="12" t="s">
        <v>20</v>
      </c>
      <c r="D93" s="46" t="s">
        <v>21</v>
      </c>
      <c r="E93" s="45">
        <v>357350</v>
      </c>
      <c r="F93" s="13">
        <v>43171</v>
      </c>
      <c r="G93" s="45">
        <v>4</v>
      </c>
      <c r="H93" s="49" t="s">
        <v>42</v>
      </c>
      <c r="I93" s="27" t="s">
        <v>23</v>
      </c>
      <c r="J93" s="45">
        <v>42</v>
      </c>
      <c r="K93" s="15" t="s">
        <v>118</v>
      </c>
      <c r="L93" s="17">
        <v>2.2999999999999998</v>
      </c>
      <c r="M93" s="45">
        <v>49</v>
      </c>
      <c r="N93" s="45">
        <v>43</v>
      </c>
      <c r="O93" s="31" t="s">
        <v>45</v>
      </c>
      <c r="P93" s="89">
        <v>50.169611000000003</v>
      </c>
      <c r="Q93" s="57">
        <v>25.157412000000001</v>
      </c>
    </row>
    <row r="94" spans="1:17" ht="28.5" customHeight="1" x14ac:dyDescent="0.25">
      <c r="A94" s="44"/>
      <c r="B94" s="29"/>
      <c r="C94" s="12" t="s">
        <v>20</v>
      </c>
      <c r="D94" s="46" t="s">
        <v>21</v>
      </c>
      <c r="E94" s="45">
        <v>357350</v>
      </c>
      <c r="F94" s="13">
        <v>43171</v>
      </c>
      <c r="G94" s="45">
        <v>3</v>
      </c>
      <c r="H94" s="49" t="s">
        <v>42</v>
      </c>
      <c r="I94" s="27" t="s">
        <v>23</v>
      </c>
      <c r="J94" s="45">
        <v>38</v>
      </c>
      <c r="K94" s="15" t="s">
        <v>46</v>
      </c>
      <c r="L94" s="17">
        <v>4.5</v>
      </c>
      <c r="M94" s="45">
        <v>82</v>
      </c>
      <c r="N94" s="45">
        <v>74</v>
      </c>
      <c r="O94" s="31" t="s">
        <v>122</v>
      </c>
      <c r="P94" s="89">
        <v>50.045892000000002</v>
      </c>
      <c r="Q94" s="57">
        <v>24.985852999999999</v>
      </c>
    </row>
    <row r="95" spans="1:17" ht="28.5" customHeight="1" x14ac:dyDescent="0.25">
      <c r="A95" s="44"/>
      <c r="B95" s="29"/>
      <c r="C95" s="12" t="s">
        <v>20</v>
      </c>
      <c r="D95" s="46" t="s">
        <v>21</v>
      </c>
      <c r="E95" s="45">
        <v>357350</v>
      </c>
      <c r="F95" s="13">
        <v>43171</v>
      </c>
      <c r="G95" s="45">
        <v>4</v>
      </c>
      <c r="H95" s="49" t="s">
        <v>42</v>
      </c>
      <c r="I95" s="27" t="s">
        <v>23</v>
      </c>
      <c r="J95" s="45">
        <v>38</v>
      </c>
      <c r="K95" s="15" t="s">
        <v>49</v>
      </c>
      <c r="L95" s="17">
        <v>2</v>
      </c>
      <c r="M95" s="45">
        <v>54</v>
      </c>
      <c r="N95" s="45">
        <v>48</v>
      </c>
      <c r="O95" s="31" t="s">
        <v>122</v>
      </c>
      <c r="P95" s="89">
        <v>50.049585</v>
      </c>
      <c r="Q95" s="57">
        <v>24.983857</v>
      </c>
    </row>
    <row r="96" spans="1:17" ht="28.5" customHeight="1" x14ac:dyDescent="0.25">
      <c r="A96" s="44"/>
      <c r="B96" s="29"/>
      <c r="C96" s="12" t="s">
        <v>20</v>
      </c>
      <c r="D96" s="46" t="s">
        <v>21</v>
      </c>
      <c r="E96" s="45">
        <v>357350</v>
      </c>
      <c r="F96" s="13">
        <v>43171</v>
      </c>
      <c r="G96" s="45">
        <v>4</v>
      </c>
      <c r="H96" s="49" t="s">
        <v>42</v>
      </c>
      <c r="I96" s="27" t="s">
        <v>23</v>
      </c>
      <c r="J96" s="45">
        <v>30</v>
      </c>
      <c r="K96" s="15" t="s">
        <v>189</v>
      </c>
      <c r="L96" s="17">
        <v>0.7</v>
      </c>
      <c r="M96" s="45">
        <v>25</v>
      </c>
      <c r="N96" s="45">
        <v>22</v>
      </c>
      <c r="O96" s="31" t="s">
        <v>30</v>
      </c>
      <c r="P96" s="89">
        <v>50.053054000000003</v>
      </c>
      <c r="Q96" s="57">
        <v>25.066033999999998</v>
      </c>
    </row>
    <row r="97" spans="1:17" ht="28.5" customHeight="1" x14ac:dyDescent="0.25">
      <c r="A97" s="44"/>
      <c r="B97" s="29"/>
      <c r="C97" s="12" t="s">
        <v>20</v>
      </c>
      <c r="D97" s="46" t="s">
        <v>21</v>
      </c>
      <c r="E97" s="45">
        <v>357350</v>
      </c>
      <c r="F97" s="13">
        <v>43171</v>
      </c>
      <c r="G97" s="45">
        <v>4</v>
      </c>
      <c r="H97" s="49" t="s">
        <v>42</v>
      </c>
      <c r="I97" s="27" t="s">
        <v>23</v>
      </c>
      <c r="J97" s="45">
        <v>30</v>
      </c>
      <c r="K97" s="15" t="s">
        <v>190</v>
      </c>
      <c r="L97" s="17">
        <v>1.4</v>
      </c>
      <c r="M97" s="45">
        <v>11</v>
      </c>
      <c r="N97" s="45">
        <v>10</v>
      </c>
      <c r="O97" s="31" t="s">
        <v>30</v>
      </c>
      <c r="P97" s="89">
        <v>50.054101000000003</v>
      </c>
      <c r="Q97" s="57">
        <v>25.062290000000001</v>
      </c>
    </row>
    <row r="98" spans="1:17" ht="28.5" customHeight="1" x14ac:dyDescent="0.25">
      <c r="A98" s="44"/>
      <c r="B98" s="29"/>
      <c r="C98" s="12" t="s">
        <v>20</v>
      </c>
      <c r="D98" s="46" t="s">
        <v>21</v>
      </c>
      <c r="E98" s="45">
        <v>357350</v>
      </c>
      <c r="F98" s="13">
        <v>43171</v>
      </c>
      <c r="G98" s="45">
        <v>4</v>
      </c>
      <c r="H98" s="49" t="s">
        <v>42</v>
      </c>
      <c r="I98" s="27" t="s">
        <v>23</v>
      </c>
      <c r="J98" s="45">
        <v>30</v>
      </c>
      <c r="K98" s="15" t="s">
        <v>120</v>
      </c>
      <c r="L98" s="17">
        <v>5.8</v>
      </c>
      <c r="M98" s="45">
        <v>63</v>
      </c>
      <c r="N98" s="45">
        <v>56</v>
      </c>
      <c r="O98" s="31" t="s">
        <v>30</v>
      </c>
      <c r="P98" s="89">
        <v>50.054307000000001</v>
      </c>
      <c r="Q98" s="57">
        <v>25.056196</v>
      </c>
    </row>
    <row r="99" spans="1:17" ht="28.5" customHeight="1" x14ac:dyDescent="0.25">
      <c r="A99" s="44"/>
      <c r="B99" s="29"/>
      <c r="C99" s="12" t="s">
        <v>20</v>
      </c>
      <c r="D99" s="46" t="s">
        <v>21</v>
      </c>
      <c r="E99" s="45">
        <v>357350</v>
      </c>
      <c r="F99" s="13">
        <v>43171</v>
      </c>
      <c r="G99" s="45">
        <v>4</v>
      </c>
      <c r="H99" s="49" t="s">
        <v>42</v>
      </c>
      <c r="I99" s="27" t="s">
        <v>23</v>
      </c>
      <c r="J99" s="45">
        <v>30</v>
      </c>
      <c r="K99" s="15" t="s">
        <v>191</v>
      </c>
      <c r="L99" s="17">
        <v>5.8</v>
      </c>
      <c r="M99" s="45">
        <v>39</v>
      </c>
      <c r="N99" s="45">
        <v>35</v>
      </c>
      <c r="O99" s="31" t="s">
        <v>30</v>
      </c>
      <c r="P99" s="89">
        <v>50.052433999999998</v>
      </c>
      <c r="Q99" s="57">
        <v>25.054490000000001</v>
      </c>
    </row>
    <row r="100" spans="1:17" ht="28.5" customHeight="1" x14ac:dyDescent="0.25">
      <c r="A100" s="44"/>
      <c r="B100" s="29"/>
      <c r="C100" s="12" t="s">
        <v>20</v>
      </c>
      <c r="D100" s="46" t="s">
        <v>21</v>
      </c>
      <c r="E100" s="45">
        <v>357350</v>
      </c>
      <c r="F100" s="13">
        <v>43171</v>
      </c>
      <c r="G100" s="45">
        <v>4</v>
      </c>
      <c r="H100" s="49" t="s">
        <v>42</v>
      </c>
      <c r="I100" s="27" t="s">
        <v>23</v>
      </c>
      <c r="J100" s="45">
        <v>30</v>
      </c>
      <c r="K100" s="15" t="s">
        <v>48</v>
      </c>
      <c r="L100" s="17">
        <v>4.3</v>
      </c>
      <c r="M100" s="45">
        <v>24</v>
      </c>
      <c r="N100" s="45">
        <v>21</v>
      </c>
      <c r="O100" s="31" t="s">
        <v>30</v>
      </c>
      <c r="P100" s="89">
        <v>50.052551000000001</v>
      </c>
      <c r="Q100" s="57">
        <v>25.05743</v>
      </c>
    </row>
    <row r="101" spans="1:17" ht="28.5" customHeight="1" x14ac:dyDescent="0.25">
      <c r="A101" s="44"/>
      <c r="B101" s="29"/>
      <c r="C101" s="12" t="s">
        <v>20</v>
      </c>
      <c r="D101" s="46" t="s">
        <v>21</v>
      </c>
      <c r="E101" s="45">
        <v>357350</v>
      </c>
      <c r="F101" s="13">
        <v>43171</v>
      </c>
      <c r="G101" s="45">
        <v>3</v>
      </c>
      <c r="H101" s="49" t="s">
        <v>42</v>
      </c>
      <c r="I101" s="27" t="s">
        <v>23</v>
      </c>
      <c r="J101" s="45">
        <v>34</v>
      </c>
      <c r="K101" s="15" t="s">
        <v>192</v>
      </c>
      <c r="L101" s="17">
        <v>1.4</v>
      </c>
      <c r="M101" s="45">
        <v>22</v>
      </c>
      <c r="N101" s="45">
        <v>19</v>
      </c>
      <c r="O101" s="16" t="s">
        <v>50</v>
      </c>
      <c r="P101" s="89">
        <v>50.079655000000002</v>
      </c>
      <c r="Q101" s="57">
        <v>25.102259</v>
      </c>
    </row>
    <row r="102" spans="1:17" ht="28.5" customHeight="1" x14ac:dyDescent="0.25">
      <c r="A102" s="44"/>
      <c r="B102" s="29"/>
      <c r="C102" s="12" t="s">
        <v>20</v>
      </c>
      <c r="D102" s="46" t="s">
        <v>21</v>
      </c>
      <c r="E102" s="45">
        <v>357350</v>
      </c>
      <c r="F102" s="13">
        <v>43171</v>
      </c>
      <c r="G102" s="45">
        <v>3</v>
      </c>
      <c r="H102" s="49" t="s">
        <v>42</v>
      </c>
      <c r="I102" s="27" t="s">
        <v>23</v>
      </c>
      <c r="J102" s="45">
        <v>34</v>
      </c>
      <c r="K102" s="15" t="s">
        <v>119</v>
      </c>
      <c r="L102" s="17">
        <v>0.4</v>
      </c>
      <c r="M102" s="45">
        <v>18</v>
      </c>
      <c r="N102" s="45">
        <v>16</v>
      </c>
      <c r="O102" s="16" t="s">
        <v>50</v>
      </c>
      <c r="P102" s="89">
        <v>50.081721999999999</v>
      </c>
      <c r="Q102" s="57">
        <v>25.100795999999999</v>
      </c>
    </row>
    <row r="103" spans="1:17" ht="28.5" customHeight="1" x14ac:dyDescent="0.25">
      <c r="A103" s="44"/>
      <c r="B103" s="29"/>
      <c r="C103" s="12" t="s">
        <v>20</v>
      </c>
      <c r="D103" s="46" t="s">
        <v>21</v>
      </c>
      <c r="E103" s="45">
        <v>357350</v>
      </c>
      <c r="F103" s="13">
        <v>43171</v>
      </c>
      <c r="G103" s="45">
        <v>3</v>
      </c>
      <c r="H103" s="49" t="s">
        <v>42</v>
      </c>
      <c r="I103" s="27" t="s">
        <v>23</v>
      </c>
      <c r="J103" s="48">
        <v>34</v>
      </c>
      <c r="K103" s="15" t="s">
        <v>132</v>
      </c>
      <c r="L103" s="17">
        <v>0.3</v>
      </c>
      <c r="M103" s="48">
        <v>16</v>
      </c>
      <c r="N103" s="48">
        <v>14</v>
      </c>
      <c r="O103" s="16" t="s">
        <v>50</v>
      </c>
      <c r="P103" s="89">
        <v>50.080846000000001</v>
      </c>
      <c r="Q103" s="57">
        <v>25.101583999999999</v>
      </c>
    </row>
    <row r="104" spans="1:17" ht="28.5" customHeight="1" x14ac:dyDescent="0.25">
      <c r="A104" s="44"/>
      <c r="B104" s="29"/>
      <c r="C104" s="12" t="s">
        <v>20</v>
      </c>
      <c r="D104" s="46" t="s">
        <v>21</v>
      </c>
      <c r="E104" s="45">
        <v>357350</v>
      </c>
      <c r="F104" s="13">
        <v>43171</v>
      </c>
      <c r="G104" s="45">
        <v>4</v>
      </c>
      <c r="H104" s="49" t="s">
        <v>42</v>
      </c>
      <c r="I104" s="27" t="s">
        <v>23</v>
      </c>
      <c r="J104" s="45">
        <v>5</v>
      </c>
      <c r="K104" s="15" t="s">
        <v>193</v>
      </c>
      <c r="L104" s="17">
        <v>2.4</v>
      </c>
      <c r="M104" s="45">
        <v>24</v>
      </c>
      <c r="N104" s="45">
        <v>22</v>
      </c>
      <c r="O104" s="16" t="s">
        <v>28</v>
      </c>
      <c r="P104" s="89">
        <v>50.178154999999997</v>
      </c>
      <c r="Q104" s="57">
        <v>24.846995</v>
      </c>
    </row>
    <row r="105" spans="1:17" ht="28.5" customHeight="1" thickBot="1" x14ac:dyDescent="0.3">
      <c r="A105" s="44"/>
      <c r="B105" s="76"/>
      <c r="C105" s="77" t="s">
        <v>20</v>
      </c>
      <c r="D105" s="78" t="s">
        <v>21</v>
      </c>
      <c r="E105" s="78">
        <v>357350</v>
      </c>
      <c r="F105" s="79">
        <v>43171</v>
      </c>
      <c r="G105" s="78">
        <v>4</v>
      </c>
      <c r="H105" s="78" t="s">
        <v>42</v>
      </c>
      <c r="I105" s="80" t="s">
        <v>23</v>
      </c>
      <c r="J105" s="78">
        <v>4</v>
      </c>
      <c r="K105" s="81" t="s">
        <v>49</v>
      </c>
      <c r="L105" s="82">
        <v>1.2</v>
      </c>
      <c r="M105" s="78">
        <v>59</v>
      </c>
      <c r="N105" s="78">
        <v>51</v>
      </c>
      <c r="O105" s="83" t="s">
        <v>28</v>
      </c>
      <c r="P105" s="92">
        <v>50.175198000000002</v>
      </c>
      <c r="Q105" s="72">
        <v>24.837097</v>
      </c>
    </row>
    <row r="106" spans="1:17" ht="19.5" customHeight="1" thickBot="1" x14ac:dyDescent="0.3">
      <c r="A106" s="32"/>
      <c r="B106" s="39"/>
      <c r="C106" s="34" t="s">
        <v>37</v>
      </c>
      <c r="D106" s="53"/>
      <c r="E106" s="53"/>
      <c r="F106" s="53"/>
      <c r="G106" s="53"/>
      <c r="H106" s="54"/>
      <c r="I106" s="53"/>
      <c r="J106" s="53"/>
      <c r="K106" s="53"/>
      <c r="L106" s="36">
        <f>SUM(L33:L89)</f>
        <v>212.19999999999996</v>
      </c>
      <c r="M106" s="36">
        <f>SUM(M33:M89)</f>
        <v>3734</v>
      </c>
      <c r="N106" s="36">
        <f>SUM(N33:N89)</f>
        <v>3313</v>
      </c>
      <c r="O106" s="55"/>
      <c r="P106" s="58"/>
      <c r="Q106" s="58"/>
    </row>
    <row r="107" spans="1:17" ht="24.75" customHeight="1" thickTop="1" thickBot="1" x14ac:dyDescent="0.3">
      <c r="A107" s="33"/>
      <c r="B107" s="39"/>
      <c r="C107" s="34" t="s">
        <v>57</v>
      </c>
      <c r="D107" s="35"/>
      <c r="E107" s="35"/>
      <c r="F107" s="35"/>
      <c r="G107" s="35"/>
      <c r="H107" s="34"/>
      <c r="I107" s="35"/>
      <c r="J107" s="35"/>
      <c r="K107" s="35"/>
      <c r="L107" s="36">
        <f>L31+L106</f>
        <v>232.99999999999994</v>
      </c>
      <c r="M107" s="36">
        <f>M31+M106</f>
        <v>8811</v>
      </c>
      <c r="N107" s="36">
        <f>N31+N106</f>
        <v>7897</v>
      </c>
      <c r="O107" s="56"/>
      <c r="P107" s="59"/>
      <c r="Q107" s="59"/>
    </row>
    <row r="108" spans="1:17" ht="15.75" thickTop="1" x14ac:dyDescent="0.25">
      <c r="A108" s="3"/>
      <c r="B108" s="37"/>
      <c r="C108" s="4"/>
      <c r="D108" s="3"/>
      <c r="E108" s="3"/>
      <c r="F108" s="3"/>
      <c r="G108" s="3"/>
      <c r="H108" s="4"/>
      <c r="I108" s="3"/>
      <c r="J108" s="3"/>
      <c r="K108" s="3"/>
      <c r="L108" s="3"/>
      <c r="M108" s="3"/>
      <c r="N108" s="3"/>
      <c r="O108" s="37"/>
      <c r="P108" s="2"/>
      <c r="Q108" s="2"/>
    </row>
    <row r="110" spans="1:17" ht="18.75" x14ac:dyDescent="0.3">
      <c r="C110" s="103" t="s">
        <v>114</v>
      </c>
      <c r="D110" s="103"/>
      <c r="E110" s="103"/>
      <c r="F110" s="103"/>
      <c r="G110" s="103"/>
      <c r="H110" s="103"/>
      <c r="I110" s="103"/>
      <c r="J110" s="103"/>
      <c r="K110" s="103"/>
    </row>
    <row r="112" spans="1:17" x14ac:dyDescent="0.25">
      <c r="C112" s="104" t="s">
        <v>115</v>
      </c>
      <c r="D112" s="104"/>
    </row>
  </sheetData>
  <mergeCells count="19">
    <mergeCell ref="A1:N1"/>
    <mergeCell ref="A2:O2"/>
    <mergeCell ref="A4:A5"/>
    <mergeCell ref="B4:B5"/>
    <mergeCell ref="C4:C5"/>
    <mergeCell ref="D4:F4"/>
    <mergeCell ref="G4:G5"/>
    <mergeCell ref="H4:H5"/>
    <mergeCell ref="I4:I5"/>
    <mergeCell ref="J4:J5"/>
    <mergeCell ref="K4:K5"/>
    <mergeCell ref="L4:L5"/>
    <mergeCell ref="M4:N4"/>
    <mergeCell ref="O4:O5"/>
    <mergeCell ref="P4:Q5"/>
    <mergeCell ref="A6:Q6"/>
    <mergeCell ref="C110:K110"/>
    <mergeCell ref="C112:D112"/>
    <mergeCell ref="A32:Q32"/>
  </mergeCells>
  <pageMargins left="0.19685039370078741" right="0.19685039370078741" top="0.74803149606299213" bottom="0.19685039370078741" header="0.31496062992125984" footer="0.31496062992125984"/>
  <pageSetup paperSize="9" scale="76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2018-06-08T06:05:55Z</dcterms:modified>
</cp:coreProperties>
</file>