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tabRatio="873"/>
  </bookViews>
  <sheets>
    <sheet name="Стрий" sheetId="17" r:id="rId1"/>
  </sheets>
  <definedNames>
    <definedName name="_xlnm._FilterDatabase" localSheetId="0" hidden="1">Стрий!$A$7:$P$28</definedName>
  </definedNames>
  <calcPr calcId="145621"/>
</workbook>
</file>

<file path=xl/calcChain.xml><?xml version="1.0" encoding="utf-8"?>
<calcChain xmlns="http://schemas.openxmlformats.org/spreadsheetml/2006/main">
  <c r="N41" i="17" l="1"/>
  <c r="M41" i="17"/>
  <c r="L41" i="17"/>
  <c r="N36" i="17"/>
  <c r="M36" i="17"/>
  <c r="L36" i="17"/>
  <c r="L27" i="17"/>
  <c r="M27" i="17"/>
  <c r="N27" i="17"/>
</calcChain>
</file>

<file path=xl/sharedStrings.xml><?xml version="1.0" encoding="utf-8"?>
<sst xmlns="http://schemas.openxmlformats.org/spreadsheetml/2006/main" count="285" uniqueCount="98">
  <si>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</si>
  <si>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</si>
  <si>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</si>
  <si>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</si>
  <si>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</si>
  <si>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</si>
  <si>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</si>
  <si>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</si>
  <si>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</si>
  <si>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</si>
  <si>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</si>
  <si>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</si>
  <si>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</si>
  <si>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2. Рубки формування та оздоровлення лісів</t>
  </si>
  <si>
    <t>Усього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</si>
  <si>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</si>
  <si>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</si>
  <si>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</si>
  <si>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</si>
  <si>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</si>
  <si>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</si>
  <si>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Всього:</t>
  </si>
  <si>
    <t>GPS координати лісових ділянок</t>
  </si>
  <si>
    <t>3.Інші рубки, пов"язані і не пов"язані з веденням лісового господарства</t>
  </si>
  <si>
    <t>Стрийське ДЛГП</t>
  </si>
  <si>
    <t>Дулібське</t>
  </si>
  <si>
    <t>Соснова</t>
  </si>
  <si>
    <t>Кавська</t>
  </si>
  <si>
    <t>Дубова</t>
  </si>
  <si>
    <t>Добрівлянська</t>
  </si>
  <si>
    <t>Дідушицьке</t>
  </si>
  <si>
    <t>Станківська</t>
  </si>
  <si>
    <t>Дідушицька</t>
  </si>
  <si>
    <t>Стрілківська</t>
  </si>
  <si>
    <t>Сихівська</t>
  </si>
  <si>
    <t>Березова</t>
  </si>
  <si>
    <t>РГК суцільний</t>
  </si>
  <si>
    <t>ІІ</t>
  </si>
  <si>
    <t>10, 3</t>
  </si>
  <si>
    <t>IV</t>
  </si>
  <si>
    <t>про виписані квитки на заготівлю деревини в порядку рубок головного користування,рубок формування та оздоровлення лісів та інших рубок, пов"язаних з веденням лісового господарства у 2020 році по Стрийському ДЛГП "Галсільліс"</t>
  </si>
  <si>
    <t>20, 1</t>
  </si>
  <si>
    <t>30, 3</t>
  </si>
  <si>
    <t>52, 1</t>
  </si>
  <si>
    <t>4, 1</t>
  </si>
  <si>
    <t>8, 1</t>
  </si>
  <si>
    <t>5, 3</t>
  </si>
  <si>
    <t>22, 4</t>
  </si>
  <si>
    <t>Ч/вільхова</t>
  </si>
  <si>
    <t>3, 5</t>
  </si>
  <si>
    <t>3, 6</t>
  </si>
  <si>
    <t>6, 2</t>
  </si>
  <si>
    <t>11, 5</t>
  </si>
  <si>
    <t>3, 1</t>
  </si>
  <si>
    <t>49,209720 23,893705</t>
  </si>
  <si>
    <t>49,185442 23,881093</t>
  </si>
  <si>
    <t>49,186844 23,885959</t>
  </si>
  <si>
    <t>49,209082 23,903833</t>
  </si>
  <si>
    <t>49,222589 24,063900</t>
  </si>
  <si>
    <t>49,224757 24,069302</t>
  </si>
  <si>
    <t>49,345899 23,807930</t>
  </si>
  <si>
    <t>49,343192 23,802140</t>
  </si>
  <si>
    <t>49,377526 23,822779</t>
  </si>
  <si>
    <t>49,336604 23,789871</t>
  </si>
  <si>
    <t>49,327644 23,851609</t>
  </si>
  <si>
    <t>49,326282 23,855232</t>
  </si>
  <si>
    <t>49,319145 23,857328</t>
  </si>
  <si>
    <t>49,315249 23,852445</t>
  </si>
  <si>
    <t>49,149585 24,055424</t>
  </si>
  <si>
    <t>ЛЬ ЛРК</t>
  </si>
  <si>
    <t>СРВ вибірковий</t>
  </si>
  <si>
    <t>Заплатинська</t>
  </si>
  <si>
    <t>49,346885 23,807619</t>
  </si>
  <si>
    <t>49,312230 23,816675</t>
  </si>
  <si>
    <t>Інша суцільний</t>
  </si>
  <si>
    <t>Семигинівська</t>
  </si>
  <si>
    <t>49,135498 23,749797</t>
  </si>
  <si>
    <t>ПРЖ вибірковий</t>
  </si>
  <si>
    <t>Грабовецька ОТГ</t>
  </si>
  <si>
    <t>49,230923 23,684832</t>
  </si>
  <si>
    <t>Осикова</t>
  </si>
  <si>
    <t>1, 1</t>
  </si>
  <si>
    <t>Ланівська</t>
  </si>
  <si>
    <t>49,158969 23,850402</t>
  </si>
  <si>
    <t>49,326714 23,814024</t>
  </si>
  <si>
    <t>49,336920 23,767295</t>
  </si>
  <si>
    <t>15, 3</t>
  </si>
  <si>
    <t>5, 4</t>
  </si>
  <si>
    <t>7, 1</t>
  </si>
  <si>
    <t>16, 2</t>
  </si>
  <si>
    <t>49,198579 23,654782</t>
  </si>
  <si>
    <t>49,147781 24,045647</t>
  </si>
  <si>
    <t>49,154906 24,056509</t>
  </si>
  <si>
    <t>49,159894 24,061847</t>
  </si>
  <si>
    <t>49,194885 23,642345</t>
  </si>
  <si>
    <t>49,315445 23,852042</t>
  </si>
  <si>
    <t>24, 1</t>
  </si>
  <si>
    <t>49,224222 23,689604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</si>
</sst>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7" fillId="0" borderId="0" xfId="0" applyFont="1" applyAlignment="1">
      <alignment horizontal="center" vertical="center"/>
    </xf>
    <xf numFmtId="0" fontId="6" fillId="2" borderId="0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left" vertical="center" wrapText="1"/>
    </xf>
    <xf numFmtId="14" fontId="6" fillId="2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left" vertical="center" wrapText="1"/>
    </xf>
    <xf numFmtId="0" fontId="6" fillId="2" borderId="0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left" vertical="center" wrapText="1"/>
    </xf>
    <xf numFmtId="0" fontId="6" fillId="2" borderId="6" xfId="7" applyFont="1" applyFill="1" applyBorder="1" applyAlignment="1">
      <alignment horizontal="left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6" fontId="6" fillId="2" borderId="1" xfId="7" applyNumberFormat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16" fontId="6" fillId="2" borderId="2" xfId="7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2" fillId="2" borderId="2" xfId="7" applyFont="1" applyFill="1" applyBorder="1" applyAlignment="1">
      <alignment horizontal="center" vertical="center" wrapText="1"/>
    </xf>
    <xf numFmtId="0" fontId="2" fillId="2" borderId="5" xfId="7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9" fillId="2" borderId="0" xfId="7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0"/>
  <sheetViews>
    <sheetView tabSelected="1" topLeftCell="C1" zoomScale="69" zoomScaleNormal="69" workbookViewId="0">
      <pane ySplit="5" topLeftCell="A6" activePane="bottomLeft" state="frozen"/>
      <selection pane="bottomLeft" activeCell="L42" sqref="L42"/>
    </sheetView>
  </sheetViews>
  <sheetFormatPr defaultColWidth="9.140625" defaultRowHeight="15" x14ac:dyDescent="0.25"/>
  <cols>
    <col min="1" max="1" width="5.140625" style="1" customWidth="1"/>
    <col min="2" max="2" width="21.140625" style="1" customWidth="1"/>
    <col min="3" max="3" width="18.5703125" style="5" customWidth="1"/>
    <col min="4" max="4" width="10.42578125" style="1" customWidth="1"/>
    <col min="5" max="5" width="10.85546875" style="1" customWidth="1"/>
    <col min="6" max="6" width="11" style="1" customWidth="1"/>
    <col min="7" max="7" width="10" style="1" customWidth="1"/>
    <col min="8" max="8" width="19.42578125" style="5" customWidth="1"/>
    <col min="9" max="9" width="14.28515625" style="1" customWidth="1"/>
    <col min="10" max="11" width="11.5703125" style="1" customWidth="1"/>
    <col min="12" max="12" width="9.140625" style="1" customWidth="1"/>
    <col min="13" max="13" width="9.7109375" style="1" customWidth="1"/>
    <col min="14" max="14" width="12" style="1" customWidth="1"/>
    <col min="15" max="15" width="18.5703125" style="1" customWidth="1"/>
    <col min="16" max="16" width="21.85546875" style="1" customWidth="1"/>
    <col min="17" max="16384" width="9.140625" style="1"/>
  </cols>
  <sheetData>
    <row r="1" spans="1:16" ht="20.2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9.5" customHeight="1" x14ac:dyDescent="0.25">
      <c r="A2" s="41" t="s">
        <v>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2"/>
      <c r="B3" s="2"/>
      <c r="C3" s="3"/>
      <c r="D3" s="10"/>
      <c r="E3" s="10"/>
      <c r="F3" s="10"/>
      <c r="G3" s="2"/>
      <c r="H3" s="3"/>
      <c r="I3" s="2"/>
      <c r="J3" s="2"/>
      <c r="K3" s="2"/>
      <c r="L3" s="2"/>
      <c r="M3" s="2"/>
      <c r="N3" s="2"/>
      <c r="O3" s="10"/>
      <c r="P3" s="2"/>
    </row>
    <row r="4" spans="1:16" ht="29.25" customHeight="1" x14ac:dyDescent="0.25">
      <c r="A4" s="38" t="s">
        <v>1</v>
      </c>
      <c r="B4" s="43" t="s">
        <v>15</v>
      </c>
      <c r="C4" s="43" t="s">
        <v>16</v>
      </c>
      <c r="D4" s="30" t="s">
        <v>6</v>
      </c>
      <c r="E4" s="31"/>
      <c r="F4" s="32"/>
      <c r="G4" s="38" t="s">
        <v>2</v>
      </c>
      <c r="H4" s="43" t="s">
        <v>3</v>
      </c>
      <c r="I4" s="38" t="s">
        <v>17</v>
      </c>
      <c r="J4" s="38" t="s">
        <v>18</v>
      </c>
      <c r="K4" s="38" t="s">
        <v>19</v>
      </c>
      <c r="L4" s="38" t="s">
        <v>4</v>
      </c>
      <c r="M4" s="38" t="s">
        <v>5</v>
      </c>
      <c r="N4" s="38"/>
      <c r="O4" s="33" t="s">
        <v>20</v>
      </c>
      <c r="P4" s="33" t="s">
        <v>22</v>
      </c>
    </row>
    <row r="5" spans="1:16" ht="35.25" customHeight="1" x14ac:dyDescent="0.25">
      <c r="A5" s="38"/>
      <c r="B5" s="44"/>
      <c r="C5" s="44"/>
      <c r="D5" s="7" t="s">
        <v>9</v>
      </c>
      <c r="E5" s="7" t="s">
        <v>10</v>
      </c>
      <c r="F5" s="7" t="s">
        <v>11</v>
      </c>
      <c r="G5" s="38"/>
      <c r="H5" s="44"/>
      <c r="I5" s="38"/>
      <c r="J5" s="38"/>
      <c r="K5" s="38"/>
      <c r="L5" s="38"/>
      <c r="M5" s="7" t="s">
        <v>7</v>
      </c>
      <c r="N5" s="7" t="s">
        <v>8</v>
      </c>
      <c r="O5" s="34"/>
      <c r="P5" s="42"/>
    </row>
    <row r="6" spans="1:16" s="6" customFormat="1" ht="14.25" customHeight="1" x14ac:dyDescent="0.25">
      <c r="A6" s="11"/>
      <c r="B6" s="11"/>
      <c r="C6" s="39" t="s">
        <v>12</v>
      </c>
      <c r="D6" s="39"/>
      <c r="E6" s="39"/>
      <c r="F6" s="39"/>
      <c r="G6" s="39"/>
      <c r="H6" s="39"/>
      <c r="I6" s="39"/>
      <c r="J6" s="39"/>
      <c r="K6" s="39"/>
      <c r="L6" s="11"/>
      <c r="M6" s="11"/>
      <c r="N6" s="11"/>
      <c r="O6" s="19"/>
      <c r="P6" s="11"/>
    </row>
    <row r="7" spans="1:16" ht="15" customHeight="1" x14ac:dyDescent="0.25">
      <c r="A7" s="14">
        <v>1</v>
      </c>
      <c r="B7" s="25" t="s">
        <v>24</v>
      </c>
      <c r="C7" s="9" t="s">
        <v>30</v>
      </c>
      <c r="D7" s="25" t="s">
        <v>69</v>
      </c>
      <c r="E7" s="25">
        <v>4685</v>
      </c>
      <c r="F7" s="4">
        <v>43826</v>
      </c>
      <c r="G7" s="25" t="s">
        <v>39</v>
      </c>
      <c r="H7" s="9" t="s">
        <v>36</v>
      </c>
      <c r="I7" s="8" t="s">
        <v>26</v>
      </c>
      <c r="J7" s="14">
        <v>13</v>
      </c>
      <c r="K7" s="23" t="s">
        <v>41</v>
      </c>
      <c r="L7" s="14">
        <v>1</v>
      </c>
      <c r="M7" s="8">
        <v>297</v>
      </c>
      <c r="N7" s="14">
        <v>250</v>
      </c>
      <c r="O7" s="13" t="s">
        <v>33</v>
      </c>
      <c r="P7" s="27" t="s">
        <v>54</v>
      </c>
    </row>
    <row r="8" spans="1:16" ht="15" customHeight="1" x14ac:dyDescent="0.25">
      <c r="A8" s="25">
        <v>2</v>
      </c>
      <c r="B8" s="25" t="s">
        <v>24</v>
      </c>
      <c r="C8" s="9" t="s">
        <v>25</v>
      </c>
      <c r="D8" s="25" t="s">
        <v>69</v>
      </c>
      <c r="E8" s="25">
        <v>4690</v>
      </c>
      <c r="F8" s="4">
        <v>43901</v>
      </c>
      <c r="G8" s="25" t="s">
        <v>39</v>
      </c>
      <c r="H8" s="9" t="s">
        <v>36</v>
      </c>
      <c r="I8" s="8" t="s">
        <v>26</v>
      </c>
      <c r="J8" s="25">
        <v>1</v>
      </c>
      <c r="K8" s="23" t="s">
        <v>86</v>
      </c>
      <c r="L8" s="25">
        <v>0.3</v>
      </c>
      <c r="M8" s="8">
        <v>97</v>
      </c>
      <c r="N8" s="25">
        <v>70</v>
      </c>
      <c r="O8" s="13" t="s">
        <v>27</v>
      </c>
      <c r="P8" s="27"/>
    </row>
    <row r="9" spans="1:16" ht="15" customHeight="1" x14ac:dyDescent="0.25">
      <c r="A9" s="15">
        <v>3</v>
      </c>
      <c r="B9" s="25" t="s">
        <v>24</v>
      </c>
      <c r="C9" s="9" t="s">
        <v>30</v>
      </c>
      <c r="D9" s="25" t="s">
        <v>69</v>
      </c>
      <c r="E9" s="25">
        <v>4685</v>
      </c>
      <c r="F9" s="4">
        <v>43826</v>
      </c>
      <c r="G9" s="25" t="s">
        <v>37</v>
      </c>
      <c r="H9" s="9" t="s">
        <v>36</v>
      </c>
      <c r="I9" s="26" t="s">
        <v>28</v>
      </c>
      <c r="J9" s="15">
        <v>16</v>
      </c>
      <c r="K9" s="25" t="s">
        <v>42</v>
      </c>
      <c r="L9" s="15">
        <v>0.8</v>
      </c>
      <c r="M9" s="8">
        <v>180</v>
      </c>
      <c r="N9" s="15">
        <v>166</v>
      </c>
      <c r="O9" s="13" t="s">
        <v>31</v>
      </c>
      <c r="P9" s="27" t="s">
        <v>55</v>
      </c>
    </row>
    <row r="10" spans="1:16" ht="15" customHeight="1" x14ac:dyDescent="0.25">
      <c r="A10" s="15">
        <v>4</v>
      </c>
      <c r="B10" s="25" t="s">
        <v>24</v>
      </c>
      <c r="C10" s="9" t="s">
        <v>30</v>
      </c>
      <c r="D10" s="25" t="s">
        <v>69</v>
      </c>
      <c r="E10" s="25">
        <v>4685</v>
      </c>
      <c r="F10" s="4">
        <v>43826</v>
      </c>
      <c r="G10" s="25" t="s">
        <v>37</v>
      </c>
      <c r="H10" s="9" t="s">
        <v>36</v>
      </c>
      <c r="I10" s="8" t="s">
        <v>28</v>
      </c>
      <c r="J10" s="15">
        <v>16</v>
      </c>
      <c r="K10" s="25">
        <v>23.2</v>
      </c>
      <c r="L10" s="15">
        <v>0.7</v>
      </c>
      <c r="M10" s="8">
        <v>198</v>
      </c>
      <c r="N10" s="15">
        <v>185</v>
      </c>
      <c r="O10" s="13" t="s">
        <v>31</v>
      </c>
      <c r="P10" s="27" t="s">
        <v>56</v>
      </c>
    </row>
    <row r="11" spans="1:16" ht="15" customHeight="1" x14ac:dyDescent="0.25">
      <c r="A11" s="25">
        <v>5</v>
      </c>
      <c r="B11" s="25" t="s">
        <v>24</v>
      </c>
      <c r="C11" s="9" t="s">
        <v>30</v>
      </c>
      <c r="D11" s="25" t="s">
        <v>69</v>
      </c>
      <c r="E11" s="25">
        <v>4689</v>
      </c>
      <c r="F11" s="4">
        <v>43901</v>
      </c>
      <c r="G11" s="25" t="s">
        <v>37</v>
      </c>
      <c r="H11" s="9" t="s">
        <v>36</v>
      </c>
      <c r="I11" s="8" t="s">
        <v>28</v>
      </c>
      <c r="J11" s="25">
        <v>22</v>
      </c>
      <c r="K11" s="25" t="s">
        <v>87</v>
      </c>
      <c r="L11" s="25">
        <v>0.9</v>
      </c>
      <c r="M11" s="8">
        <v>170</v>
      </c>
      <c r="N11" s="25">
        <v>158</v>
      </c>
      <c r="O11" s="13" t="s">
        <v>32</v>
      </c>
      <c r="P11" s="27" t="s">
        <v>92</v>
      </c>
    </row>
    <row r="12" spans="1:16" ht="15" customHeight="1" x14ac:dyDescent="0.25">
      <c r="A12" s="25">
        <v>6</v>
      </c>
      <c r="B12" s="25" t="s">
        <v>24</v>
      </c>
      <c r="C12" s="9" t="s">
        <v>30</v>
      </c>
      <c r="D12" s="25" t="s">
        <v>69</v>
      </c>
      <c r="E12" s="25">
        <v>4689</v>
      </c>
      <c r="F12" s="4">
        <v>43901</v>
      </c>
      <c r="G12" s="25" t="s">
        <v>37</v>
      </c>
      <c r="H12" s="9" t="s">
        <v>36</v>
      </c>
      <c r="I12" s="8" t="s">
        <v>28</v>
      </c>
      <c r="J12" s="25">
        <v>22</v>
      </c>
      <c r="K12" s="25" t="s">
        <v>88</v>
      </c>
      <c r="L12" s="25">
        <v>1</v>
      </c>
      <c r="M12" s="8">
        <v>229</v>
      </c>
      <c r="N12" s="25">
        <v>216</v>
      </c>
      <c r="O12" s="13" t="s">
        <v>32</v>
      </c>
      <c r="P12" s="27" t="s">
        <v>91</v>
      </c>
    </row>
    <row r="13" spans="1:16" ht="15" customHeight="1" x14ac:dyDescent="0.25">
      <c r="A13" s="25">
        <v>7</v>
      </c>
      <c r="B13" s="25" t="s">
        <v>24</v>
      </c>
      <c r="C13" s="9" t="s">
        <v>30</v>
      </c>
      <c r="D13" s="25" t="s">
        <v>69</v>
      </c>
      <c r="E13" s="25">
        <v>4689</v>
      </c>
      <c r="F13" s="4">
        <v>43901</v>
      </c>
      <c r="G13" s="25" t="s">
        <v>37</v>
      </c>
      <c r="H13" s="9" t="s">
        <v>36</v>
      </c>
      <c r="I13" s="8" t="s">
        <v>28</v>
      </c>
      <c r="J13" s="25">
        <v>10</v>
      </c>
      <c r="K13" s="25">
        <v>19.100000000000001</v>
      </c>
      <c r="L13" s="25">
        <v>1</v>
      </c>
      <c r="M13" s="8">
        <v>134</v>
      </c>
      <c r="N13" s="25">
        <v>125</v>
      </c>
      <c r="O13" s="13" t="s">
        <v>32</v>
      </c>
      <c r="P13" s="27" t="s">
        <v>93</v>
      </c>
    </row>
    <row r="14" spans="1:16" ht="15" customHeight="1" x14ac:dyDescent="0.25">
      <c r="A14" s="25">
        <v>8</v>
      </c>
      <c r="B14" s="25" t="s">
        <v>24</v>
      </c>
      <c r="C14" s="9" t="s">
        <v>30</v>
      </c>
      <c r="D14" s="25" t="s">
        <v>69</v>
      </c>
      <c r="E14" s="25">
        <v>4685</v>
      </c>
      <c r="F14" s="4">
        <v>43826</v>
      </c>
      <c r="G14" s="25" t="s">
        <v>39</v>
      </c>
      <c r="H14" s="9" t="s">
        <v>36</v>
      </c>
      <c r="I14" s="8" t="s">
        <v>28</v>
      </c>
      <c r="J14" s="15">
        <v>13</v>
      </c>
      <c r="K14" s="25" t="s">
        <v>43</v>
      </c>
      <c r="L14" s="15">
        <v>1</v>
      </c>
      <c r="M14" s="8">
        <v>186</v>
      </c>
      <c r="N14" s="15">
        <v>178</v>
      </c>
      <c r="O14" s="13" t="s">
        <v>33</v>
      </c>
      <c r="P14" s="27" t="s">
        <v>57</v>
      </c>
    </row>
    <row r="15" spans="1:16" ht="15" customHeight="1" x14ac:dyDescent="0.25">
      <c r="A15" s="25">
        <v>9</v>
      </c>
      <c r="B15" s="25" t="s">
        <v>24</v>
      </c>
      <c r="C15" s="9" t="s">
        <v>30</v>
      </c>
      <c r="D15" s="25" t="s">
        <v>69</v>
      </c>
      <c r="E15" s="25">
        <v>4685</v>
      </c>
      <c r="F15" s="4">
        <v>43826</v>
      </c>
      <c r="G15" s="25" t="s">
        <v>39</v>
      </c>
      <c r="H15" s="9" t="s">
        <v>36</v>
      </c>
      <c r="I15" s="8" t="s">
        <v>28</v>
      </c>
      <c r="J15" s="15">
        <v>5</v>
      </c>
      <c r="K15" s="25">
        <v>18</v>
      </c>
      <c r="L15" s="15">
        <v>0.5</v>
      </c>
      <c r="M15" s="8">
        <v>136</v>
      </c>
      <c r="N15" s="15">
        <v>123</v>
      </c>
      <c r="O15" s="13" t="s">
        <v>34</v>
      </c>
      <c r="P15" s="27" t="s">
        <v>58</v>
      </c>
    </row>
    <row r="16" spans="1:16" ht="15" customHeight="1" x14ac:dyDescent="0.25">
      <c r="A16" s="25">
        <v>10</v>
      </c>
      <c r="B16" s="25" t="s">
        <v>24</v>
      </c>
      <c r="C16" s="9" t="s">
        <v>30</v>
      </c>
      <c r="D16" s="25" t="s">
        <v>69</v>
      </c>
      <c r="E16" s="25">
        <v>4685</v>
      </c>
      <c r="F16" s="4">
        <v>43826</v>
      </c>
      <c r="G16" s="25" t="s">
        <v>39</v>
      </c>
      <c r="H16" s="9" t="s">
        <v>36</v>
      </c>
      <c r="I16" s="8" t="s">
        <v>28</v>
      </c>
      <c r="J16" s="15">
        <v>6</v>
      </c>
      <c r="K16" s="25" t="s">
        <v>38</v>
      </c>
      <c r="L16" s="15">
        <v>0.9</v>
      </c>
      <c r="M16" s="8">
        <v>180</v>
      </c>
      <c r="N16" s="15">
        <v>166</v>
      </c>
      <c r="O16" s="13" t="s">
        <v>34</v>
      </c>
      <c r="P16" s="27" t="s">
        <v>59</v>
      </c>
    </row>
    <row r="17" spans="1:16" ht="15" customHeight="1" x14ac:dyDescent="0.25">
      <c r="A17" s="25">
        <v>11</v>
      </c>
      <c r="B17" s="25" t="s">
        <v>24</v>
      </c>
      <c r="C17" s="9" t="s">
        <v>25</v>
      </c>
      <c r="D17" s="25" t="s">
        <v>69</v>
      </c>
      <c r="E17" s="25">
        <v>4686</v>
      </c>
      <c r="F17" s="4">
        <v>43826</v>
      </c>
      <c r="G17" s="25" t="s">
        <v>39</v>
      </c>
      <c r="H17" s="9" t="s">
        <v>36</v>
      </c>
      <c r="I17" s="8" t="s">
        <v>28</v>
      </c>
      <c r="J17" s="15">
        <v>2</v>
      </c>
      <c r="K17" s="25" t="s">
        <v>44</v>
      </c>
      <c r="L17" s="15">
        <v>1</v>
      </c>
      <c r="M17" s="8">
        <v>315</v>
      </c>
      <c r="N17" s="15">
        <v>254</v>
      </c>
      <c r="O17" s="13" t="s">
        <v>27</v>
      </c>
      <c r="P17" s="27" t="s">
        <v>60</v>
      </c>
    </row>
    <row r="18" spans="1:16" ht="15" customHeight="1" x14ac:dyDescent="0.25">
      <c r="A18" s="25">
        <v>12</v>
      </c>
      <c r="B18" s="25" t="s">
        <v>24</v>
      </c>
      <c r="C18" s="9" t="s">
        <v>25</v>
      </c>
      <c r="D18" s="25" t="s">
        <v>69</v>
      </c>
      <c r="E18" s="25">
        <v>4686</v>
      </c>
      <c r="F18" s="4">
        <v>43826</v>
      </c>
      <c r="G18" s="25" t="s">
        <v>39</v>
      </c>
      <c r="H18" s="9" t="s">
        <v>36</v>
      </c>
      <c r="I18" s="8" t="s">
        <v>28</v>
      </c>
      <c r="J18" s="15">
        <v>2</v>
      </c>
      <c r="K18" s="25" t="s">
        <v>45</v>
      </c>
      <c r="L18" s="15">
        <v>0.9</v>
      </c>
      <c r="M18" s="8">
        <v>250</v>
      </c>
      <c r="N18" s="15">
        <v>211</v>
      </c>
      <c r="O18" s="13" t="s">
        <v>27</v>
      </c>
      <c r="P18" s="27" t="s">
        <v>61</v>
      </c>
    </row>
    <row r="19" spans="1:16" ht="15" customHeight="1" x14ac:dyDescent="0.25">
      <c r="A19" s="25">
        <v>13</v>
      </c>
      <c r="B19" s="25" t="s">
        <v>24</v>
      </c>
      <c r="C19" s="9" t="s">
        <v>25</v>
      </c>
      <c r="D19" s="25" t="s">
        <v>69</v>
      </c>
      <c r="E19" s="25">
        <v>4686</v>
      </c>
      <c r="F19" s="4">
        <v>43826</v>
      </c>
      <c r="G19" s="25" t="s">
        <v>39</v>
      </c>
      <c r="H19" s="9" t="s">
        <v>36</v>
      </c>
      <c r="I19" s="8" t="s">
        <v>28</v>
      </c>
      <c r="J19" s="15">
        <v>1</v>
      </c>
      <c r="K19" s="25" t="s">
        <v>46</v>
      </c>
      <c r="L19" s="15">
        <v>0.9</v>
      </c>
      <c r="M19" s="8">
        <v>164</v>
      </c>
      <c r="N19" s="15">
        <v>141</v>
      </c>
      <c r="O19" s="13" t="s">
        <v>27</v>
      </c>
      <c r="P19" s="27" t="s">
        <v>62</v>
      </c>
    </row>
    <row r="20" spans="1:16" ht="15" customHeight="1" x14ac:dyDescent="0.25">
      <c r="A20" s="25">
        <v>14</v>
      </c>
      <c r="B20" s="25" t="s">
        <v>24</v>
      </c>
      <c r="C20" s="9" t="s">
        <v>25</v>
      </c>
      <c r="D20" s="25" t="s">
        <v>69</v>
      </c>
      <c r="E20" s="25">
        <v>4691</v>
      </c>
      <c r="F20" s="4">
        <v>43901</v>
      </c>
      <c r="G20" s="25" t="s">
        <v>39</v>
      </c>
      <c r="H20" s="9" t="s">
        <v>36</v>
      </c>
      <c r="I20" s="8" t="s">
        <v>28</v>
      </c>
      <c r="J20" s="25">
        <v>17</v>
      </c>
      <c r="K20" s="25" t="s">
        <v>89</v>
      </c>
      <c r="L20" s="25">
        <v>1</v>
      </c>
      <c r="M20" s="8">
        <v>234</v>
      </c>
      <c r="N20" s="25">
        <v>219</v>
      </c>
      <c r="O20" s="13" t="s">
        <v>78</v>
      </c>
      <c r="P20" s="27" t="s">
        <v>90</v>
      </c>
    </row>
    <row r="21" spans="1:16" ht="15" customHeight="1" x14ac:dyDescent="0.25">
      <c r="A21" s="25">
        <v>15</v>
      </c>
      <c r="B21" s="25" t="s">
        <v>24</v>
      </c>
      <c r="C21" s="9" t="s">
        <v>25</v>
      </c>
      <c r="D21" s="25" t="s">
        <v>69</v>
      </c>
      <c r="E21" s="25">
        <v>4686</v>
      </c>
      <c r="F21" s="4">
        <v>43826</v>
      </c>
      <c r="G21" s="25" t="s">
        <v>39</v>
      </c>
      <c r="H21" s="9" t="s">
        <v>36</v>
      </c>
      <c r="I21" s="8" t="s">
        <v>35</v>
      </c>
      <c r="J21" s="15">
        <v>2</v>
      </c>
      <c r="K21" s="25" t="s">
        <v>47</v>
      </c>
      <c r="L21" s="15">
        <v>0.9</v>
      </c>
      <c r="M21" s="8">
        <v>219</v>
      </c>
      <c r="N21" s="15">
        <v>180</v>
      </c>
      <c r="O21" s="13" t="s">
        <v>27</v>
      </c>
      <c r="P21" s="27" t="s">
        <v>63</v>
      </c>
    </row>
    <row r="22" spans="1:16" ht="15" customHeight="1" x14ac:dyDescent="0.25">
      <c r="A22" s="25">
        <v>16</v>
      </c>
      <c r="B22" s="25" t="s">
        <v>24</v>
      </c>
      <c r="C22" s="9" t="s">
        <v>25</v>
      </c>
      <c r="D22" s="25" t="s">
        <v>69</v>
      </c>
      <c r="E22" s="25">
        <v>4686</v>
      </c>
      <c r="F22" s="4">
        <v>43826</v>
      </c>
      <c r="G22" s="25" t="s">
        <v>37</v>
      </c>
      <c r="H22" s="9" t="s">
        <v>36</v>
      </c>
      <c r="I22" s="8" t="s">
        <v>48</v>
      </c>
      <c r="J22" s="15">
        <v>6</v>
      </c>
      <c r="K22" s="23" t="s">
        <v>49</v>
      </c>
      <c r="L22" s="15">
        <v>1</v>
      </c>
      <c r="M22" s="8">
        <v>282</v>
      </c>
      <c r="N22" s="15">
        <v>219</v>
      </c>
      <c r="O22" s="13" t="s">
        <v>29</v>
      </c>
      <c r="P22" s="27" t="s">
        <v>64</v>
      </c>
    </row>
    <row r="23" spans="1:16" ht="15" customHeight="1" x14ac:dyDescent="0.25">
      <c r="A23" s="25">
        <v>17</v>
      </c>
      <c r="B23" s="25" t="s">
        <v>24</v>
      </c>
      <c r="C23" s="9" t="s">
        <v>25</v>
      </c>
      <c r="D23" s="25" t="s">
        <v>69</v>
      </c>
      <c r="E23" s="25">
        <v>4686</v>
      </c>
      <c r="F23" s="4">
        <v>43826</v>
      </c>
      <c r="G23" s="25" t="s">
        <v>37</v>
      </c>
      <c r="H23" s="9" t="s">
        <v>36</v>
      </c>
      <c r="I23" s="8" t="s">
        <v>48</v>
      </c>
      <c r="J23" s="24">
        <v>6</v>
      </c>
      <c r="K23" s="25" t="s">
        <v>50</v>
      </c>
      <c r="L23" s="15">
        <v>0.4</v>
      </c>
      <c r="M23" s="8">
        <v>140</v>
      </c>
      <c r="N23" s="15">
        <v>124</v>
      </c>
      <c r="O23" s="13" t="s">
        <v>29</v>
      </c>
      <c r="P23" s="27" t="s">
        <v>65</v>
      </c>
    </row>
    <row r="24" spans="1:16" ht="15" customHeight="1" x14ac:dyDescent="0.25">
      <c r="A24" s="25">
        <v>18</v>
      </c>
      <c r="B24" s="25" t="s">
        <v>24</v>
      </c>
      <c r="C24" s="9" t="s">
        <v>25</v>
      </c>
      <c r="D24" s="25" t="s">
        <v>69</v>
      </c>
      <c r="E24" s="25">
        <v>4686</v>
      </c>
      <c r="F24" s="4">
        <v>43826</v>
      </c>
      <c r="G24" s="25" t="s">
        <v>37</v>
      </c>
      <c r="H24" s="9" t="s">
        <v>36</v>
      </c>
      <c r="I24" s="8" t="s">
        <v>48</v>
      </c>
      <c r="J24" s="25">
        <v>7</v>
      </c>
      <c r="K24" s="25" t="s">
        <v>51</v>
      </c>
      <c r="L24" s="25">
        <v>0.8</v>
      </c>
      <c r="M24" s="8">
        <v>258</v>
      </c>
      <c r="N24" s="25">
        <v>182</v>
      </c>
      <c r="O24" s="13" t="s">
        <v>29</v>
      </c>
      <c r="P24" s="27" t="s">
        <v>66</v>
      </c>
    </row>
    <row r="25" spans="1:16" ht="15" customHeight="1" x14ac:dyDescent="0.25">
      <c r="A25" s="25">
        <v>19</v>
      </c>
      <c r="B25" s="25" t="s">
        <v>24</v>
      </c>
      <c r="C25" s="9" t="s">
        <v>25</v>
      </c>
      <c r="D25" s="25" t="s">
        <v>69</v>
      </c>
      <c r="E25" s="25">
        <v>4686</v>
      </c>
      <c r="F25" s="4">
        <v>43826</v>
      </c>
      <c r="G25" s="25" t="s">
        <v>37</v>
      </c>
      <c r="H25" s="9" t="s">
        <v>36</v>
      </c>
      <c r="I25" s="8" t="s">
        <v>48</v>
      </c>
      <c r="J25" s="25">
        <v>7</v>
      </c>
      <c r="K25" s="25" t="s">
        <v>52</v>
      </c>
      <c r="L25" s="25">
        <v>0.5</v>
      </c>
      <c r="M25" s="8">
        <v>153</v>
      </c>
      <c r="N25" s="25">
        <v>131</v>
      </c>
      <c r="O25" s="13" t="s">
        <v>29</v>
      </c>
      <c r="P25" s="27" t="s">
        <v>67</v>
      </c>
    </row>
    <row r="26" spans="1:16" ht="15" customHeight="1" x14ac:dyDescent="0.25">
      <c r="A26" s="25">
        <v>20</v>
      </c>
      <c r="B26" s="25" t="s">
        <v>24</v>
      </c>
      <c r="C26" s="9" t="s">
        <v>30</v>
      </c>
      <c r="D26" s="25" t="s">
        <v>69</v>
      </c>
      <c r="E26" s="25">
        <v>4685</v>
      </c>
      <c r="F26" s="4">
        <v>43826</v>
      </c>
      <c r="G26" s="25" t="s">
        <v>37</v>
      </c>
      <c r="H26" s="9" t="s">
        <v>36</v>
      </c>
      <c r="I26" s="8" t="s">
        <v>48</v>
      </c>
      <c r="J26" s="25">
        <v>23</v>
      </c>
      <c r="K26" s="25" t="s">
        <v>53</v>
      </c>
      <c r="L26" s="25">
        <v>1</v>
      </c>
      <c r="M26" s="8">
        <v>155</v>
      </c>
      <c r="N26" s="25">
        <v>144</v>
      </c>
      <c r="O26" s="13" t="s">
        <v>32</v>
      </c>
      <c r="P26" s="27" t="s">
        <v>68</v>
      </c>
    </row>
    <row r="27" spans="1:16" ht="15" customHeight="1" x14ac:dyDescent="0.25">
      <c r="A27" s="15"/>
      <c r="B27" s="16"/>
      <c r="C27" s="16" t="s">
        <v>21</v>
      </c>
      <c r="D27" s="15"/>
      <c r="E27" s="15"/>
      <c r="F27" s="4"/>
      <c r="G27" s="15"/>
      <c r="H27" s="9"/>
      <c r="I27" s="8"/>
      <c r="J27" s="15"/>
      <c r="K27" s="15"/>
      <c r="L27" s="16">
        <f>SUM(L7:L26)</f>
        <v>16.5</v>
      </c>
      <c r="M27" s="17">
        <f>SUM(M7:M26)</f>
        <v>3977</v>
      </c>
      <c r="N27" s="16">
        <f>SUM(N7:N26)</f>
        <v>3442</v>
      </c>
      <c r="O27" s="18"/>
      <c r="P27" s="27"/>
    </row>
    <row r="28" spans="1:16" s="6" customFormat="1" ht="15" customHeight="1" x14ac:dyDescent="0.25">
      <c r="A28" s="11"/>
      <c r="B28" s="11"/>
      <c r="C28" s="39" t="s">
        <v>13</v>
      </c>
      <c r="D28" s="39"/>
      <c r="E28" s="39"/>
      <c r="F28" s="39"/>
      <c r="G28" s="39"/>
      <c r="H28" s="39"/>
      <c r="I28" s="39"/>
      <c r="J28" s="39"/>
      <c r="K28" s="39"/>
      <c r="L28" s="11"/>
      <c r="M28" s="11"/>
      <c r="N28" s="11"/>
      <c r="O28" s="16"/>
      <c r="P28" s="27"/>
    </row>
    <row r="29" spans="1:16" ht="15" customHeight="1" x14ac:dyDescent="0.25">
      <c r="A29" s="25">
        <v>1</v>
      </c>
      <c r="B29" s="25" t="s">
        <v>24</v>
      </c>
      <c r="C29" s="9" t="s">
        <v>25</v>
      </c>
      <c r="D29" s="25" t="s">
        <v>69</v>
      </c>
      <c r="E29" s="25">
        <v>4687</v>
      </c>
      <c r="F29" s="4">
        <v>43854</v>
      </c>
      <c r="G29" s="25" t="s">
        <v>37</v>
      </c>
      <c r="H29" s="9" t="s">
        <v>70</v>
      </c>
      <c r="I29" s="8" t="s">
        <v>48</v>
      </c>
      <c r="J29" s="25">
        <v>11</v>
      </c>
      <c r="K29" s="25">
        <v>9.1</v>
      </c>
      <c r="L29" s="25">
        <v>5</v>
      </c>
      <c r="M29" s="25">
        <v>44</v>
      </c>
      <c r="N29" s="25">
        <v>21</v>
      </c>
      <c r="O29" s="9" t="s">
        <v>71</v>
      </c>
      <c r="P29" s="25" t="s">
        <v>73</v>
      </c>
    </row>
    <row r="30" spans="1:16" ht="15" customHeight="1" x14ac:dyDescent="0.25">
      <c r="A30" s="25">
        <v>2</v>
      </c>
      <c r="B30" s="25" t="s">
        <v>24</v>
      </c>
      <c r="C30" s="12" t="s">
        <v>25</v>
      </c>
      <c r="D30" s="25" t="s">
        <v>69</v>
      </c>
      <c r="E30" s="25">
        <v>4687</v>
      </c>
      <c r="F30" s="4">
        <v>43854</v>
      </c>
      <c r="G30" s="25" t="s">
        <v>39</v>
      </c>
      <c r="H30" s="9" t="s">
        <v>70</v>
      </c>
      <c r="I30" s="8" t="s">
        <v>28</v>
      </c>
      <c r="J30" s="25">
        <v>2</v>
      </c>
      <c r="K30" s="25">
        <v>4.2</v>
      </c>
      <c r="L30" s="25">
        <v>1.1000000000000001</v>
      </c>
      <c r="M30" s="25">
        <v>33</v>
      </c>
      <c r="N30" s="25">
        <v>20</v>
      </c>
      <c r="O30" s="13" t="s">
        <v>27</v>
      </c>
      <c r="P30" s="25" t="s">
        <v>72</v>
      </c>
    </row>
    <row r="31" spans="1:16" ht="15" customHeight="1" x14ac:dyDescent="0.25">
      <c r="A31" s="25">
        <v>3</v>
      </c>
      <c r="B31" s="25" t="s">
        <v>24</v>
      </c>
      <c r="C31" s="12" t="s">
        <v>25</v>
      </c>
      <c r="D31" s="25" t="s">
        <v>69</v>
      </c>
      <c r="E31" s="25">
        <v>4692</v>
      </c>
      <c r="F31" s="4">
        <v>43917</v>
      </c>
      <c r="G31" s="25" t="s">
        <v>39</v>
      </c>
      <c r="H31" s="9" t="s">
        <v>77</v>
      </c>
      <c r="I31" s="8" t="s">
        <v>28</v>
      </c>
      <c r="J31" s="25">
        <v>14</v>
      </c>
      <c r="K31" s="25">
        <v>12</v>
      </c>
      <c r="L31" s="25">
        <v>5</v>
      </c>
      <c r="M31" s="25">
        <v>55</v>
      </c>
      <c r="N31" s="25">
        <v>48</v>
      </c>
      <c r="O31" s="13" t="s">
        <v>78</v>
      </c>
      <c r="P31" s="25" t="s">
        <v>79</v>
      </c>
    </row>
    <row r="32" spans="1:16" ht="15" customHeight="1" x14ac:dyDescent="0.25">
      <c r="A32" s="25">
        <v>4</v>
      </c>
      <c r="B32" s="25" t="s">
        <v>24</v>
      </c>
      <c r="C32" s="12" t="s">
        <v>25</v>
      </c>
      <c r="D32" s="25" t="s">
        <v>69</v>
      </c>
      <c r="E32" s="25">
        <v>4694</v>
      </c>
      <c r="F32" s="4">
        <v>43997</v>
      </c>
      <c r="G32" s="25" t="s">
        <v>37</v>
      </c>
      <c r="H32" s="9" t="s">
        <v>70</v>
      </c>
      <c r="I32" s="8" t="s">
        <v>28</v>
      </c>
      <c r="J32" s="25">
        <v>9</v>
      </c>
      <c r="K32" s="25">
        <v>3.1</v>
      </c>
      <c r="L32" s="25">
        <v>2</v>
      </c>
      <c r="M32" s="25">
        <v>61</v>
      </c>
      <c r="N32" s="25">
        <v>59</v>
      </c>
      <c r="O32" s="13" t="s">
        <v>71</v>
      </c>
      <c r="P32" s="25" t="s">
        <v>84</v>
      </c>
    </row>
    <row r="33" spans="1:16" ht="15" customHeight="1" x14ac:dyDescent="0.25">
      <c r="A33" s="25">
        <v>5</v>
      </c>
      <c r="B33" s="25" t="s">
        <v>24</v>
      </c>
      <c r="C33" s="12" t="s">
        <v>30</v>
      </c>
      <c r="D33" s="25" t="s">
        <v>69</v>
      </c>
      <c r="E33" s="25">
        <v>4695</v>
      </c>
      <c r="F33" s="4">
        <v>43997</v>
      </c>
      <c r="G33" s="25" t="s">
        <v>37</v>
      </c>
      <c r="H33" s="9" t="s">
        <v>70</v>
      </c>
      <c r="I33" s="8" t="s">
        <v>28</v>
      </c>
      <c r="J33" s="25">
        <v>15</v>
      </c>
      <c r="K33" s="25">
        <v>7.2</v>
      </c>
      <c r="L33" s="25">
        <v>8.5</v>
      </c>
      <c r="M33" s="25">
        <v>210</v>
      </c>
      <c r="N33" s="25">
        <v>173</v>
      </c>
      <c r="O33" s="13" t="s">
        <v>31</v>
      </c>
      <c r="P33" s="25" t="s">
        <v>83</v>
      </c>
    </row>
    <row r="34" spans="1:16" ht="15" customHeight="1" x14ac:dyDescent="0.25">
      <c r="A34" s="25">
        <v>6</v>
      </c>
      <c r="B34" s="25" t="s">
        <v>24</v>
      </c>
      <c r="C34" s="12" t="s">
        <v>25</v>
      </c>
      <c r="D34" s="25" t="s">
        <v>69</v>
      </c>
      <c r="E34" s="25">
        <v>4692</v>
      </c>
      <c r="F34" s="4">
        <v>43917</v>
      </c>
      <c r="G34" s="25" t="s">
        <v>39</v>
      </c>
      <c r="H34" s="9" t="s">
        <v>77</v>
      </c>
      <c r="I34" s="8" t="s">
        <v>28</v>
      </c>
      <c r="J34" s="25">
        <v>17</v>
      </c>
      <c r="K34" s="25">
        <v>42</v>
      </c>
      <c r="L34" s="25">
        <v>2.2999999999999998</v>
      </c>
      <c r="M34" s="25">
        <v>93</v>
      </c>
      <c r="N34" s="25">
        <v>87</v>
      </c>
      <c r="O34" s="13" t="s">
        <v>78</v>
      </c>
      <c r="P34" s="25" t="s">
        <v>94</v>
      </c>
    </row>
    <row r="35" spans="1:16" ht="15" customHeight="1" x14ac:dyDescent="0.25">
      <c r="A35" s="25">
        <v>7</v>
      </c>
      <c r="B35" s="25" t="s">
        <v>24</v>
      </c>
      <c r="C35" s="12" t="s">
        <v>25</v>
      </c>
      <c r="D35" s="25" t="s">
        <v>69</v>
      </c>
      <c r="E35" s="25">
        <v>4694</v>
      </c>
      <c r="F35" s="4">
        <v>43997</v>
      </c>
      <c r="G35" s="25" t="s">
        <v>37</v>
      </c>
      <c r="H35" s="9" t="s">
        <v>70</v>
      </c>
      <c r="I35" s="8" t="s">
        <v>48</v>
      </c>
      <c r="J35" s="25">
        <v>7</v>
      </c>
      <c r="K35" s="25">
        <v>11.6</v>
      </c>
      <c r="L35" s="25">
        <v>2</v>
      </c>
      <c r="M35" s="25">
        <v>61</v>
      </c>
      <c r="N35" s="25">
        <v>52</v>
      </c>
      <c r="O35" s="13" t="s">
        <v>29</v>
      </c>
      <c r="P35" s="25" t="s">
        <v>95</v>
      </c>
    </row>
    <row r="36" spans="1:16" ht="15" customHeight="1" x14ac:dyDescent="0.25">
      <c r="A36" s="20"/>
      <c r="B36" s="25"/>
      <c r="C36" s="28" t="s">
        <v>21</v>
      </c>
      <c r="D36" s="25"/>
      <c r="E36" s="25"/>
      <c r="F36" s="4"/>
      <c r="G36" s="25"/>
      <c r="H36" s="25"/>
      <c r="I36" s="8"/>
      <c r="J36" s="20"/>
      <c r="K36" s="21"/>
      <c r="L36" s="21">
        <f>SUM(L29:L35)</f>
        <v>25.900000000000002</v>
      </c>
      <c r="M36" s="21">
        <f>SUM(M29:M35)</f>
        <v>557</v>
      </c>
      <c r="N36" s="21">
        <f>SUM(N29:N35)</f>
        <v>460</v>
      </c>
      <c r="O36" s="13"/>
      <c r="P36" s="25"/>
    </row>
    <row r="37" spans="1:16" ht="15" customHeight="1" x14ac:dyDescent="0.25">
      <c r="A37" s="20"/>
      <c r="B37" s="20"/>
      <c r="C37" s="35" t="s">
        <v>23</v>
      </c>
      <c r="D37" s="36"/>
      <c r="E37" s="36"/>
      <c r="F37" s="36"/>
      <c r="G37" s="36"/>
      <c r="H37" s="36"/>
      <c r="I37" s="36"/>
      <c r="J37" s="36"/>
      <c r="K37" s="37"/>
      <c r="L37" s="20"/>
      <c r="M37" s="20"/>
      <c r="N37" s="20"/>
      <c r="O37" s="20"/>
      <c r="P37" s="20"/>
    </row>
    <row r="38" spans="1:16" ht="15" customHeight="1" x14ac:dyDescent="0.25">
      <c r="A38" s="25">
        <v>1</v>
      </c>
      <c r="B38" s="25" t="s">
        <v>24</v>
      </c>
      <c r="C38" s="12" t="s">
        <v>30</v>
      </c>
      <c r="D38" s="25" t="s">
        <v>69</v>
      </c>
      <c r="E38" s="25">
        <v>4588</v>
      </c>
      <c r="F38" s="4">
        <v>43882</v>
      </c>
      <c r="G38" s="25" t="s">
        <v>39</v>
      </c>
      <c r="H38" s="23" t="s">
        <v>74</v>
      </c>
      <c r="I38" s="25" t="s">
        <v>28</v>
      </c>
      <c r="J38" s="25">
        <v>29</v>
      </c>
      <c r="K38" s="25">
        <v>12</v>
      </c>
      <c r="L38" s="25">
        <v>0.21</v>
      </c>
      <c r="M38" s="25">
        <v>50</v>
      </c>
      <c r="N38" s="25">
        <v>47</v>
      </c>
      <c r="O38" s="25" t="s">
        <v>75</v>
      </c>
      <c r="P38" s="25" t="s">
        <v>76</v>
      </c>
    </row>
    <row r="39" spans="1:16" ht="15" customHeight="1" x14ac:dyDescent="0.25">
      <c r="A39" s="25">
        <v>2</v>
      </c>
      <c r="B39" s="25" t="s">
        <v>24</v>
      </c>
      <c r="C39" s="12" t="s">
        <v>25</v>
      </c>
      <c r="D39" s="25" t="s">
        <v>69</v>
      </c>
      <c r="E39" s="25">
        <v>4693</v>
      </c>
      <c r="F39" s="4">
        <v>43936</v>
      </c>
      <c r="G39" s="25" t="s">
        <v>37</v>
      </c>
      <c r="H39" s="23" t="s">
        <v>74</v>
      </c>
      <c r="I39" s="25" t="s">
        <v>80</v>
      </c>
      <c r="J39" s="25">
        <v>20</v>
      </c>
      <c r="K39" s="23" t="s">
        <v>81</v>
      </c>
      <c r="L39" s="25">
        <v>0.7</v>
      </c>
      <c r="M39" s="25">
        <v>59</v>
      </c>
      <c r="N39" s="25">
        <v>54</v>
      </c>
      <c r="O39" s="25" t="s">
        <v>82</v>
      </c>
      <c r="P39" s="25" t="s">
        <v>85</v>
      </c>
    </row>
    <row r="40" spans="1:16" ht="15" customHeight="1" x14ac:dyDescent="0.25">
      <c r="A40" s="20">
        <v>3</v>
      </c>
      <c r="B40" s="25" t="s">
        <v>24</v>
      </c>
      <c r="C40" s="12" t="s">
        <v>25</v>
      </c>
      <c r="D40" s="25" t="s">
        <v>69</v>
      </c>
      <c r="E40" s="20">
        <v>4698</v>
      </c>
      <c r="F40" s="4">
        <v>44123</v>
      </c>
      <c r="G40" s="25" t="s">
        <v>39</v>
      </c>
      <c r="H40" s="23" t="s">
        <v>74</v>
      </c>
      <c r="I40" s="25" t="s">
        <v>28</v>
      </c>
      <c r="J40" s="20">
        <v>14</v>
      </c>
      <c r="K40" s="23" t="s">
        <v>96</v>
      </c>
      <c r="L40" s="22">
        <v>4.2</v>
      </c>
      <c r="M40" s="22">
        <v>239</v>
      </c>
      <c r="N40" s="22">
        <v>223</v>
      </c>
      <c r="O40" s="25" t="s">
        <v>78</v>
      </c>
      <c r="P40" s="25" t="s">
        <v>97</v>
      </c>
    </row>
    <row r="41" spans="1:16" ht="15" customHeight="1" x14ac:dyDescent="0.25">
      <c r="A41" s="25"/>
      <c r="B41" s="25"/>
      <c r="C41" s="29" t="s">
        <v>21</v>
      </c>
      <c r="D41" s="25"/>
      <c r="E41" s="25"/>
      <c r="F41" s="4"/>
      <c r="G41" s="25"/>
      <c r="H41" s="23"/>
      <c r="I41" s="25"/>
      <c r="J41" s="25"/>
      <c r="K41" s="25"/>
      <c r="L41" s="29">
        <f>SUM(L38:L40)</f>
        <v>5.1100000000000003</v>
      </c>
      <c r="M41" s="29">
        <f>SUM(M38:M40)</f>
        <v>348</v>
      </c>
      <c r="N41" s="29">
        <f>SUM(N38:N40)</f>
        <v>324</v>
      </c>
      <c r="O41" s="25"/>
      <c r="P41" s="25"/>
    </row>
    <row r="42" spans="1:16" s="6" customFormat="1" ht="15" customHeight="1" x14ac:dyDescent="0.25">
      <c r="A42" s="11"/>
      <c r="B42" s="11"/>
      <c r="C42" s="12" t="s">
        <v>14</v>
      </c>
      <c r="D42" s="11"/>
      <c r="E42" s="11"/>
      <c r="F42" s="11"/>
      <c r="G42" s="11"/>
      <c r="H42" s="12"/>
      <c r="I42" s="11"/>
      <c r="J42" s="11"/>
      <c r="K42" s="11"/>
      <c r="L42" s="11">
        <v>47.51</v>
      </c>
      <c r="M42" s="11">
        <v>4882</v>
      </c>
      <c r="N42" s="11">
        <v>4226</v>
      </c>
      <c r="O42" s="16"/>
      <c r="P42" s="11"/>
    </row>
    <row r="43" spans="1:16" ht="15" customHeight="1" x14ac:dyDescent="0.25"/>
    <row r="44" spans="1:16" ht="15" customHeight="1" x14ac:dyDescent="0.25"/>
    <row r="45" spans="1:16" ht="15" customHeight="1" x14ac:dyDescent="0.25"/>
    <row r="46" spans="1:16" ht="15" customHeight="1" x14ac:dyDescent="0.25"/>
    <row r="47" spans="1:16" ht="15" customHeight="1" x14ac:dyDescent="0.25"/>
    <row r="48" spans="1:1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mergeCells count="18">
    <mergeCell ref="A1:P1"/>
    <mergeCell ref="A2:P2"/>
    <mergeCell ref="C28:K28"/>
    <mergeCell ref="M4:N4"/>
    <mergeCell ref="P4:P5"/>
    <mergeCell ref="C4:C5"/>
    <mergeCell ref="I4:I5"/>
    <mergeCell ref="J4:J5"/>
    <mergeCell ref="K4:K5"/>
    <mergeCell ref="L4:L5"/>
    <mergeCell ref="B4:B5"/>
    <mergeCell ref="H4:H5"/>
    <mergeCell ref="A4:A5"/>
    <mergeCell ref="D4:F4"/>
    <mergeCell ref="O4:O5"/>
    <mergeCell ref="C37:K37"/>
    <mergeCell ref="G4:G5"/>
    <mergeCell ref="C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2020-10-19T13:30:33Z</dcterms:modified>
</cp:coreProperties>
</file>