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4" i="1" l="1"/>
  <c r="M14" i="1"/>
  <c r="L14" i="1"/>
</calcChain>
</file>

<file path=xl/sharedStrings.xml><?xml version="1.0" encoding="utf-8"?>
<sst xmlns="http://schemas.openxmlformats.org/spreadsheetml/2006/main" count="114" uniqueCount="66">
  <si>
    <t>Інформація</t>
  </si>
  <si>
    <t>№ з/п</t>
  </si>
  <si>
    <t>Лісокористувач (дочірнє лісогосподарське підприємство)</t>
  </si>
  <si>
    <t xml:space="preserve"> лісництво</t>
  </si>
  <si>
    <t>Лісорубний квиток</t>
  </si>
  <si>
    <t>Категорія (група) лісів</t>
  </si>
  <si>
    <t>Вид, спосіб рубки</t>
  </si>
  <si>
    <t>Господарська секція</t>
  </si>
  <si>
    <t>Номер кварталу</t>
  </si>
  <si>
    <t>Номер виділу</t>
  </si>
  <si>
    <t>Площа, га</t>
  </si>
  <si>
    <t>Запас деревини, куб.м</t>
  </si>
  <si>
    <t>Назва сільської ради</t>
  </si>
  <si>
    <t>Координати</t>
  </si>
  <si>
    <t>Примітка</t>
  </si>
  <si>
    <t>серія</t>
  </si>
  <si>
    <t>№</t>
  </si>
  <si>
    <t>загальний</t>
  </si>
  <si>
    <t>ліквідний</t>
  </si>
  <si>
    <t>1. Рубки формування та оздоровлення лісів</t>
  </si>
  <si>
    <t>Пустомитівське ДЛГП</t>
  </si>
  <si>
    <t>Пустомитівське</t>
  </si>
  <si>
    <t>ЛьЛРК</t>
  </si>
  <si>
    <t>вибірково санітарна</t>
  </si>
  <si>
    <t>Дуб</t>
  </si>
  <si>
    <t>Дмитрівська</t>
  </si>
  <si>
    <t>Вовківська</t>
  </si>
  <si>
    <t>сосна</t>
  </si>
  <si>
    <t xml:space="preserve"> </t>
  </si>
  <si>
    <t>*</t>
  </si>
  <si>
    <t>Разом</t>
  </si>
  <si>
    <t>Усього</t>
  </si>
  <si>
    <t>граб</t>
  </si>
  <si>
    <t>Конопницька</t>
  </si>
  <si>
    <t>Пісківська</t>
  </si>
  <si>
    <t>тв.л</t>
  </si>
  <si>
    <t>Угрівська</t>
  </si>
  <si>
    <t>2(1)</t>
  </si>
  <si>
    <t xml:space="preserve">                * 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</si>
  <si>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 станом на 01.03.2021 р.
пов'язаних і не пов'язаних з веденням лісового господарства у 2021році по Пустомитівському ДЛГП "Галсільліс"</t>
  </si>
  <si>
    <t>18.01.2021</t>
  </si>
  <si>
    <t>21.01.2021</t>
  </si>
  <si>
    <t>Інші рубки повязані з веденням Л/Г</t>
  </si>
  <si>
    <t>08.02.2021</t>
  </si>
  <si>
    <t>22.02.2021</t>
  </si>
  <si>
    <t>Старосільська</t>
  </si>
  <si>
    <t>26.02.2021</t>
  </si>
  <si>
    <t>2(2)</t>
  </si>
  <si>
    <t xml:space="preserve">  2. Інші заходи  пов`язані зведенням лісового господарства</t>
  </si>
  <si>
    <t>49.35.576</t>
  </si>
  <si>
    <t>23.57.289</t>
  </si>
  <si>
    <t>49.37.908</t>
  </si>
  <si>
    <t>23.53.755</t>
  </si>
  <si>
    <t>49.43.439</t>
  </si>
  <si>
    <t>24.03.238</t>
  </si>
  <si>
    <t>49.43.188</t>
  </si>
  <si>
    <t>23.34.150</t>
  </si>
  <si>
    <t>49.42..412</t>
  </si>
  <si>
    <t>24.12.743</t>
  </si>
  <si>
    <t>49.35.558</t>
  </si>
  <si>
    <t>23.57.173</t>
  </si>
  <si>
    <t>49.35.615</t>
  </si>
  <si>
    <t>23.56.233</t>
  </si>
  <si>
    <t>23.50.798</t>
  </si>
  <si>
    <t xml:space="preserve">  </t>
  </si>
  <si>
    <t xml:space="preserve">49.48.481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</si>
</sst>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0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3" borderId="0" xfId="0" applyFill="1"/>
    <xf numFmtId="1" fontId="5" fillId="3" borderId="1" xfId="0" applyNumberFormat="1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1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2"/>
  <sheetViews>
    <sheetView tabSelected="1" zoomScale="85" zoomScaleNormal="85" workbookViewId="0">
      <selection activeCell="F12" sqref="F12:F13"/>
    </sheetView>
  </sheetViews>
  <sheetFormatPr defaultRowHeight="15" x14ac:dyDescent="0.25"/>
  <cols>
    <col min="2" max="2" width="17.85546875" customWidth="1"/>
    <col min="3" max="3" width="16.7109375" customWidth="1"/>
    <col min="5" max="5" width="13" customWidth="1"/>
    <col min="6" max="6" width="12" customWidth="1"/>
    <col min="7" max="7" width="13.85546875" customWidth="1"/>
    <col min="8" max="8" width="22" customWidth="1"/>
    <col min="15" max="15" width="17.7109375" customWidth="1"/>
  </cols>
  <sheetData>
    <row r="1" spans="1:90" ht="20.2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90" ht="50.25" customHeight="1" x14ac:dyDescent="0.25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90" ht="18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90" x14ac:dyDescent="0.25">
      <c r="A4" s="41" t="s">
        <v>1</v>
      </c>
      <c r="B4" s="41" t="s">
        <v>2</v>
      </c>
      <c r="C4" s="41" t="s">
        <v>3</v>
      </c>
      <c r="D4" s="41" t="s">
        <v>4</v>
      </c>
      <c r="E4" s="41"/>
      <c r="F4" s="41"/>
      <c r="G4" s="41" t="s">
        <v>5</v>
      </c>
      <c r="H4" s="41" t="s">
        <v>6</v>
      </c>
      <c r="I4" s="41" t="s">
        <v>7</v>
      </c>
      <c r="J4" s="41" t="s">
        <v>8</v>
      </c>
      <c r="K4" s="41" t="s">
        <v>9</v>
      </c>
      <c r="L4" s="41" t="s">
        <v>10</v>
      </c>
      <c r="M4" s="41" t="s">
        <v>11</v>
      </c>
      <c r="N4" s="41"/>
      <c r="O4" s="42" t="s">
        <v>12</v>
      </c>
      <c r="P4" s="38" t="s">
        <v>13</v>
      </c>
      <c r="Q4" s="38"/>
      <c r="R4" s="38" t="s">
        <v>14</v>
      </c>
    </row>
    <row r="5" spans="1:90" ht="30" x14ac:dyDescent="0.25">
      <c r="A5" s="41"/>
      <c r="B5" s="41"/>
      <c r="C5" s="41"/>
      <c r="D5" s="3" t="s">
        <v>15</v>
      </c>
      <c r="E5" s="3" t="s">
        <v>16</v>
      </c>
      <c r="F5" s="3"/>
      <c r="G5" s="41"/>
      <c r="H5" s="41"/>
      <c r="I5" s="41"/>
      <c r="J5" s="41"/>
      <c r="K5" s="41"/>
      <c r="L5" s="41"/>
      <c r="M5" s="3" t="s">
        <v>17</v>
      </c>
      <c r="N5" s="3" t="s">
        <v>18</v>
      </c>
      <c r="O5" s="42"/>
      <c r="P5" s="38"/>
      <c r="Q5" s="38"/>
      <c r="R5" s="38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</row>
    <row r="6" spans="1:90" x14ac:dyDescent="0.25">
      <c r="A6" s="43" t="s">
        <v>19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</row>
    <row r="7" spans="1:90" s="20" customFormat="1" ht="12" customHeight="1" x14ac:dyDescent="0.25">
      <c r="A7" s="46">
        <v>1</v>
      </c>
      <c r="B7" s="48" t="s">
        <v>20</v>
      </c>
      <c r="C7" s="48" t="s">
        <v>21</v>
      </c>
      <c r="D7" s="48" t="s">
        <v>22</v>
      </c>
      <c r="E7" s="49">
        <v>16168</v>
      </c>
      <c r="F7" s="50" t="s">
        <v>40</v>
      </c>
      <c r="G7" s="14">
        <v>4</v>
      </c>
      <c r="H7" s="51" t="s">
        <v>23</v>
      </c>
      <c r="I7" s="15" t="s">
        <v>32</v>
      </c>
      <c r="J7" s="14">
        <v>23</v>
      </c>
      <c r="K7" s="14" t="s">
        <v>37</v>
      </c>
      <c r="L7" s="4">
        <v>0.6</v>
      </c>
      <c r="M7" s="15">
        <v>63</v>
      </c>
      <c r="N7" s="15">
        <v>56</v>
      </c>
      <c r="O7" s="5" t="s">
        <v>25</v>
      </c>
      <c r="P7" s="6" t="s">
        <v>49</v>
      </c>
      <c r="Q7" s="7" t="s">
        <v>50</v>
      </c>
      <c r="R7" s="10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</row>
    <row r="8" spans="1:90" s="20" customFormat="1" x14ac:dyDescent="0.25">
      <c r="A8" s="47"/>
      <c r="B8" s="48"/>
      <c r="C8" s="48"/>
      <c r="D8" s="48"/>
      <c r="E8" s="49"/>
      <c r="F8" s="50"/>
      <c r="G8" s="14">
        <v>2</v>
      </c>
      <c r="H8" s="51"/>
      <c r="I8" s="15" t="s">
        <v>27</v>
      </c>
      <c r="J8" s="14">
        <v>21</v>
      </c>
      <c r="K8" s="14">
        <v>7</v>
      </c>
      <c r="L8" s="4">
        <v>0.8</v>
      </c>
      <c r="M8" s="15">
        <v>84</v>
      </c>
      <c r="N8" s="15">
        <v>77</v>
      </c>
      <c r="O8" s="5" t="s">
        <v>34</v>
      </c>
      <c r="P8" s="6" t="s">
        <v>51</v>
      </c>
      <c r="Q8" s="7" t="s">
        <v>52</v>
      </c>
      <c r="R8" s="10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</row>
    <row r="9" spans="1:90" s="20" customFormat="1" x14ac:dyDescent="0.25">
      <c r="A9" s="49">
        <v>2</v>
      </c>
      <c r="B9" s="53" t="s">
        <v>20</v>
      </c>
      <c r="C9" s="53" t="s">
        <v>21</v>
      </c>
      <c r="D9" s="53" t="s">
        <v>22</v>
      </c>
      <c r="E9" s="46">
        <v>16170</v>
      </c>
      <c r="F9" s="57" t="s">
        <v>44</v>
      </c>
      <c r="G9" s="14">
        <v>2</v>
      </c>
      <c r="H9" s="9" t="s">
        <v>23</v>
      </c>
      <c r="I9" s="15" t="s">
        <v>24</v>
      </c>
      <c r="J9" s="14">
        <v>26</v>
      </c>
      <c r="K9" s="14">
        <v>9</v>
      </c>
      <c r="L9" s="4">
        <v>0.7</v>
      </c>
      <c r="M9" s="15">
        <v>87</v>
      </c>
      <c r="N9" s="15">
        <v>75</v>
      </c>
      <c r="O9" s="5" t="s">
        <v>26</v>
      </c>
      <c r="P9" s="10" t="s">
        <v>53</v>
      </c>
      <c r="Q9" s="6" t="s">
        <v>54</v>
      </c>
      <c r="R9" s="6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</row>
    <row r="10" spans="1:90" s="20" customFormat="1" x14ac:dyDescent="0.25">
      <c r="A10" s="49"/>
      <c r="B10" s="54"/>
      <c r="C10" s="54"/>
      <c r="D10" s="54"/>
      <c r="E10" s="47"/>
      <c r="F10" s="58"/>
      <c r="G10" s="14">
        <v>4</v>
      </c>
      <c r="H10" s="9" t="s">
        <v>23</v>
      </c>
      <c r="I10" s="15" t="s">
        <v>24</v>
      </c>
      <c r="J10" s="14">
        <v>6</v>
      </c>
      <c r="K10" s="14">
        <v>23</v>
      </c>
      <c r="L10" s="4">
        <v>1</v>
      </c>
      <c r="M10" s="15">
        <v>130</v>
      </c>
      <c r="N10" s="15">
        <v>118</v>
      </c>
      <c r="O10" s="5" t="s">
        <v>36</v>
      </c>
      <c r="P10" s="10" t="s">
        <v>55</v>
      </c>
      <c r="Q10" s="6" t="s">
        <v>56</v>
      </c>
      <c r="R10" s="6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</row>
    <row r="11" spans="1:90" s="20" customFormat="1" ht="30" x14ac:dyDescent="0.25">
      <c r="A11" s="14">
        <v>3</v>
      </c>
      <c r="B11" s="15" t="s">
        <v>20</v>
      </c>
      <c r="C11" s="15" t="s">
        <v>21</v>
      </c>
      <c r="D11" s="15" t="s">
        <v>22</v>
      </c>
      <c r="E11" s="14">
        <v>16172</v>
      </c>
      <c r="F11" s="16" t="s">
        <v>43</v>
      </c>
      <c r="G11" s="14">
        <v>2</v>
      </c>
      <c r="H11" s="9" t="s">
        <v>23</v>
      </c>
      <c r="I11" s="15" t="s">
        <v>32</v>
      </c>
      <c r="J11" s="14">
        <v>19</v>
      </c>
      <c r="K11" s="14">
        <v>17</v>
      </c>
      <c r="L11" s="4">
        <v>1.2</v>
      </c>
      <c r="M11" s="15">
        <v>67</v>
      </c>
      <c r="N11" s="15">
        <v>62</v>
      </c>
      <c r="O11" s="5" t="s">
        <v>45</v>
      </c>
      <c r="P11" s="10" t="s">
        <v>57</v>
      </c>
      <c r="Q11" s="6" t="s">
        <v>58</v>
      </c>
      <c r="R11" s="6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</row>
    <row r="12" spans="1:90" s="20" customFormat="1" x14ac:dyDescent="0.25">
      <c r="A12" s="47">
        <v>4</v>
      </c>
      <c r="B12" s="54" t="s">
        <v>20</v>
      </c>
      <c r="C12" s="54" t="s">
        <v>21</v>
      </c>
      <c r="D12" s="54" t="s">
        <v>22</v>
      </c>
      <c r="E12" s="47">
        <v>16173</v>
      </c>
      <c r="F12" s="58" t="s">
        <v>46</v>
      </c>
      <c r="G12" s="14">
        <v>4</v>
      </c>
      <c r="H12" s="9" t="s">
        <v>23</v>
      </c>
      <c r="I12" s="15" t="s">
        <v>35</v>
      </c>
      <c r="J12" s="14">
        <v>23</v>
      </c>
      <c r="K12" s="14" t="s">
        <v>47</v>
      </c>
      <c r="L12" s="4">
        <v>0.6</v>
      </c>
      <c r="M12" s="15">
        <v>65</v>
      </c>
      <c r="N12" s="15">
        <v>59</v>
      </c>
      <c r="O12" s="5" t="s">
        <v>25</v>
      </c>
      <c r="P12" s="10" t="s">
        <v>59</v>
      </c>
      <c r="Q12" s="6" t="s">
        <v>60</v>
      </c>
      <c r="R12" s="6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</row>
    <row r="13" spans="1:90" s="20" customFormat="1" x14ac:dyDescent="0.25">
      <c r="A13" s="55"/>
      <c r="B13" s="56"/>
      <c r="C13" s="56"/>
      <c r="D13" s="56"/>
      <c r="E13" s="55"/>
      <c r="F13" s="59"/>
      <c r="G13" s="14">
        <v>4</v>
      </c>
      <c r="H13" s="9" t="s">
        <v>23</v>
      </c>
      <c r="I13" s="15" t="s">
        <v>35</v>
      </c>
      <c r="J13" s="14">
        <v>24</v>
      </c>
      <c r="K13" s="14">
        <v>3</v>
      </c>
      <c r="L13" s="4">
        <v>0.6</v>
      </c>
      <c r="M13" s="15">
        <v>41</v>
      </c>
      <c r="N13" s="15">
        <v>33</v>
      </c>
      <c r="O13" s="5" t="s">
        <v>25</v>
      </c>
      <c r="P13" s="10" t="s">
        <v>61</v>
      </c>
      <c r="Q13" s="6" t="s">
        <v>62</v>
      </c>
      <c r="R13" s="6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</row>
    <row r="14" spans="1:90" x14ac:dyDescent="0.25">
      <c r="A14" s="22"/>
      <c r="B14" s="26" t="s">
        <v>30</v>
      </c>
      <c r="C14" s="17" t="s">
        <v>29</v>
      </c>
      <c r="D14" s="17" t="s">
        <v>29</v>
      </c>
      <c r="E14" s="18" t="s">
        <v>29</v>
      </c>
      <c r="F14" s="19" t="s">
        <v>29</v>
      </c>
      <c r="G14" s="14" t="s">
        <v>29</v>
      </c>
      <c r="H14" s="23" t="s">
        <v>38</v>
      </c>
      <c r="I14" s="11" t="s">
        <v>29</v>
      </c>
      <c r="J14" s="11" t="s">
        <v>29</v>
      </c>
      <c r="K14" s="11" t="s">
        <v>29</v>
      </c>
      <c r="L14" s="12">
        <f>SUM(L7:L13)</f>
        <v>5.4999999999999991</v>
      </c>
      <c r="M14" s="12">
        <f>SUM(M7:M13)</f>
        <v>537</v>
      </c>
      <c r="N14" s="12">
        <f>SUM(N7:N13)</f>
        <v>480</v>
      </c>
      <c r="O14" s="12"/>
      <c r="P14" s="10"/>
      <c r="Q14" s="6"/>
      <c r="R14" s="6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90" x14ac:dyDescent="0.25">
      <c r="A15" s="25" t="s">
        <v>28</v>
      </c>
      <c r="B15" s="34" t="s">
        <v>48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</row>
    <row r="16" spans="1:90" s="20" customFormat="1" ht="30" customHeight="1" x14ac:dyDescent="0.25">
      <c r="A16" s="29">
        <v>1</v>
      </c>
      <c r="B16" s="28" t="s">
        <v>20</v>
      </c>
      <c r="C16" s="28" t="s">
        <v>21</v>
      </c>
      <c r="D16" s="28" t="s">
        <v>22</v>
      </c>
      <c r="E16" s="29">
        <v>16171</v>
      </c>
      <c r="F16" s="30" t="s">
        <v>41</v>
      </c>
      <c r="G16" s="27">
        <v>2</v>
      </c>
      <c r="H16" s="31" t="s">
        <v>42</v>
      </c>
      <c r="I16" s="28" t="s">
        <v>32</v>
      </c>
      <c r="J16" s="29">
        <v>11</v>
      </c>
      <c r="K16" s="29">
        <v>18</v>
      </c>
      <c r="L16" s="4">
        <v>0.5</v>
      </c>
      <c r="M16" s="8">
        <v>14</v>
      </c>
      <c r="N16" s="28">
        <v>13</v>
      </c>
      <c r="O16" s="5" t="s">
        <v>33</v>
      </c>
      <c r="P16" s="10" t="s">
        <v>65</v>
      </c>
      <c r="Q16" s="10" t="s">
        <v>63</v>
      </c>
      <c r="R16" s="10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</row>
    <row r="17" spans="1:90" x14ac:dyDescent="0.25">
      <c r="B17" s="33" t="s">
        <v>30</v>
      </c>
      <c r="D17" s="11" t="s">
        <v>29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29</v>
      </c>
      <c r="J17" s="11" t="s">
        <v>29</v>
      </c>
      <c r="K17" s="11" t="s">
        <v>29</v>
      </c>
      <c r="L17" s="12">
        <v>0.5</v>
      </c>
      <c r="M17" s="24">
        <v>14</v>
      </c>
      <c r="N17" s="24">
        <v>13</v>
      </c>
      <c r="O17" s="12"/>
      <c r="P17" s="36"/>
      <c r="Q17" s="37"/>
      <c r="R17" s="6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</row>
    <row r="18" spans="1:90" x14ac:dyDescent="0.25">
      <c r="A18" s="52" t="s">
        <v>31</v>
      </c>
      <c r="B18" s="52"/>
      <c r="C18" s="52"/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29</v>
      </c>
      <c r="J18" s="11" t="s">
        <v>29</v>
      </c>
      <c r="K18" s="11" t="s">
        <v>29</v>
      </c>
      <c r="L18" s="32">
        <v>6</v>
      </c>
      <c r="M18" s="11">
        <v>551</v>
      </c>
      <c r="N18" s="11">
        <v>493</v>
      </c>
      <c r="O18" s="11" t="s">
        <v>29</v>
      </c>
      <c r="P18" s="10"/>
      <c r="Q18" s="6"/>
      <c r="R18" s="6"/>
      <c r="S18" s="21"/>
    </row>
    <row r="19" spans="1:90" x14ac:dyDescent="0.25">
      <c r="A19" s="2"/>
      <c r="B19" s="2"/>
      <c r="C19" s="13"/>
      <c r="D19" s="2"/>
      <c r="E19" s="2"/>
      <c r="F19" s="2"/>
      <c r="G19" s="2"/>
      <c r="H19" s="13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9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 t="s">
        <v>64</v>
      </c>
      <c r="P20" s="2"/>
      <c r="Q20" s="2"/>
      <c r="R20" s="2"/>
    </row>
    <row r="21" spans="1:9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90" x14ac:dyDescent="0.25">
      <c r="P22" s="2"/>
      <c r="Q22" s="2"/>
      <c r="R22" s="2"/>
    </row>
  </sheetData>
  <mergeCells count="39">
    <mergeCell ref="D9:D10"/>
    <mergeCell ref="E9:E10"/>
    <mergeCell ref="F9:F10"/>
    <mergeCell ref="C12:C13"/>
    <mergeCell ref="D12:D13"/>
    <mergeCell ref="E12:E13"/>
    <mergeCell ref="F12:F13"/>
    <mergeCell ref="A18:C18"/>
    <mergeCell ref="A9:A10"/>
    <mergeCell ref="B9:B10"/>
    <mergeCell ref="C9:C10"/>
    <mergeCell ref="A12:A13"/>
    <mergeCell ref="B12:B13"/>
    <mergeCell ref="O4:O5"/>
    <mergeCell ref="P4:Q5"/>
    <mergeCell ref="A6:R6"/>
    <mergeCell ref="A7:A8"/>
    <mergeCell ref="B7:B8"/>
    <mergeCell ref="C7:C8"/>
    <mergeCell ref="D7:D8"/>
    <mergeCell ref="E7:E8"/>
    <mergeCell ref="F7:F8"/>
    <mergeCell ref="H7:H8"/>
    <mergeCell ref="B15:R15"/>
    <mergeCell ref="P17:Q17"/>
    <mergeCell ref="R4:R5"/>
    <mergeCell ref="A1:R1"/>
    <mergeCell ref="A2:R2"/>
    <mergeCell ref="A4:A5"/>
    <mergeCell ref="B4:B5"/>
    <mergeCell ref="C4:C5"/>
    <mergeCell ref="D4:F4"/>
    <mergeCell ref="G4:G5"/>
    <mergeCell ref="H4:H5"/>
    <mergeCell ref="I4:I5"/>
    <mergeCell ref="J4:J5"/>
    <mergeCell ref="K4:K5"/>
    <mergeCell ref="L4:L5"/>
    <mergeCell ref="M4:N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2021-03-10T07:28:14Z</dcterms:modified>
</cp:coreProperties>
</file>