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Яворів\"/>
    </mc:Choice>
  </mc:AlternateContent>
  <bookViews>
    <workbookView xWindow="0" yWindow="0" windowWidth="2040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36" i="1" l="1"/>
  <c r="M36" i="1"/>
  <c r="L36" i="1"/>
  <c r="N90" i="1" l="1"/>
  <c r="M90" i="1"/>
  <c r="L90" i="1"/>
  <c r="L73" i="1" l="1"/>
  <c r="L91" i="1" s="1"/>
  <c r="M73" i="1"/>
  <c r="M91" i="1" s="1"/>
  <c r="N73" i="1"/>
  <c r="N91" i="1" s="1"/>
</calcChain>
</file>

<file path=xl/sharedStrings.xml><?xml version="1.0" encoding="utf-8"?>
<sst xmlns="http://schemas.openxmlformats.org/spreadsheetml/2006/main" count="497" uniqueCount="80">
  <si>
    <t>Інформація</t>
  </si>
  <si>
    <t>№ з/п</t>
  </si>
  <si>
    <t>Лісокористувач (дочірнє лісогосподарське підприємство)</t>
  </si>
  <si>
    <t xml:space="preserve"> лісництво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</si>
  <si>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</si>
  <si>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</si>
  <si>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</si>
  <si>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</si>
  <si>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</si>
  <si>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</si>
  <si>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</si>
  <si>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 деревини, куб.м</t>
  </si>
  <si>
    <t>Назва сільської ради</t>
  </si>
  <si>
    <t>серія</t>
  </si>
  <si>
    <t>№</t>
  </si>
  <si>
    <t>дата виписки</t>
  </si>
  <si>
    <t>загальний</t>
  </si>
  <si>
    <t>ліквідний</t>
  </si>
  <si>
    <t>1. Рубки головного користування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</si>
  <si>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</si>
  <si>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</si>
  <si>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Немирівське</t>
  </si>
  <si>
    <t>Івано-Франкове</t>
  </si>
  <si>
    <t>Яворівське</t>
  </si>
  <si>
    <t>Мостиська м/д</t>
  </si>
  <si>
    <t>Яворівське ДЛГП "Галсільліс"</t>
  </si>
  <si>
    <t>02 ЛКБ</t>
  </si>
  <si>
    <t>Суцільнолісосічна - середньолісосічна</t>
  </si>
  <si>
    <t>Суцільнолісосічна - вузьколісосічна</t>
  </si>
  <si>
    <t>Суцільнолісосічна - широколісосічна</t>
  </si>
  <si>
    <t>Сосна</t>
  </si>
  <si>
    <t>Дуб</t>
  </si>
  <si>
    <t>Граб</t>
  </si>
  <si>
    <t>Вільха ч.</t>
  </si>
  <si>
    <t>Немирівська</t>
  </si>
  <si>
    <t>Бердихівська</t>
  </si>
  <si>
    <t>Домажирська</t>
  </si>
  <si>
    <t>Великопільська</t>
  </si>
  <si>
    <t>Рогізненська</t>
  </si>
  <si>
    <t>Наконечнянська</t>
  </si>
  <si>
    <t>Чернилявська</t>
  </si>
  <si>
    <t>Мишлятицька</t>
  </si>
  <si>
    <t>Вибірково-санітарна рубка</t>
  </si>
  <si>
    <t>Свидницька</t>
  </si>
  <si>
    <t>Віжомлянська</t>
  </si>
  <si>
    <t>Твердолист</t>
  </si>
  <si>
    <t>Терновицька</t>
  </si>
  <si>
    <t>Лозинська</t>
  </si>
  <si>
    <t>Прохідна рубка, вибіркова</t>
  </si>
  <si>
    <t>Рясне-Руська</t>
  </si>
  <si>
    <t>Стоянцівська</t>
  </si>
  <si>
    <t>Смолинська</t>
  </si>
  <si>
    <t>Очистка лісу від захаращеності, вибірковий</t>
  </si>
  <si>
    <t>Арламівськоволянська</t>
  </si>
  <si>
    <t>Рубка рідколісся</t>
  </si>
  <si>
    <t>Разом</t>
  </si>
  <si>
    <t>Всього</t>
  </si>
  <si>
    <t>ІГР не пов. з в. ЛГ (ЛЕП)</t>
  </si>
  <si>
    <t>Любинська</t>
  </si>
  <si>
    <t>Суцільнолісосічна - діляночна</t>
  </si>
  <si>
    <t>Добровільно - вибіркова</t>
  </si>
  <si>
    <t>ІГР пов. з в. ЛГ (Розширення лісових доріг)</t>
  </si>
  <si>
    <t>М'яколс.</t>
  </si>
  <si>
    <t>Рубка прорідження</t>
  </si>
  <si>
    <t>Рубка прочистка</t>
  </si>
  <si>
    <t>Рубка освітлення</t>
  </si>
  <si>
    <t>Калинівська</t>
  </si>
  <si>
    <t>Лісовідновна рубка, суцільна</t>
  </si>
  <si>
    <t>Осика</t>
  </si>
  <si>
    <t>ІГР пов. з в. ЛГ (Прокладання квартальних просік)</t>
  </si>
  <si>
    <t>13,15,19,21</t>
  </si>
  <si>
    <t>Краковецька</t>
  </si>
  <si>
    <t>ІГР пов. з в. ЛГ (Розчистка лісових доріг)</t>
  </si>
  <si>
    <t>ІГР пов. з в. ЛГ (Рочистка квартальних просік)</t>
  </si>
  <si>
    <t>1,2,3,12</t>
  </si>
  <si>
    <t>8,14,16,19,27</t>
  </si>
  <si>
    <t>Завадівська</t>
  </si>
  <si>
    <t>Рубка прочистка, вибіркова</t>
  </si>
  <si>
    <t>Яворівська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</si>
  <si>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2016 році по Яворівському ДЛГП "Галсільліс"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</si>
</sst>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6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 wrapText="1"/>
    </xf>
    <xf numFmtId="14" fontId="12" fillId="2" borderId="4" xfId="2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64" fontId="12" fillId="2" borderId="4" xfId="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14" fontId="12" fillId="2" borderId="1" xfId="2" applyNumberFormat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14" fontId="7" fillId="2" borderId="4" xfId="2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view="pageBreakPreview" zoomScale="80" zoomScaleNormal="80" zoomScaleSheetLayoutView="80" workbookViewId="0">
      <selection activeCell="H9" sqref="H9"/>
    </sheetView>
  </sheetViews>
  <sheetFormatPr defaultRowHeight="15" x14ac:dyDescent="0.25"/>
  <cols>
    <col min="1" max="1" width="5" customWidth="1"/>
    <col min="2" max="2" width="21.28515625" customWidth="1"/>
    <col min="3" max="3" width="15.7109375" customWidth="1"/>
    <col min="4" max="4" width="11" customWidth="1"/>
    <col min="5" max="5" width="10.5703125" customWidth="1"/>
    <col min="6" max="6" width="11.140625" customWidth="1"/>
    <col min="7" max="7" width="11" customWidth="1"/>
    <col min="8" max="8" width="23.42578125" customWidth="1"/>
    <col min="9" max="9" width="14" customWidth="1"/>
    <col min="10" max="10" width="11" customWidth="1"/>
    <col min="13" max="13" width="11.28515625" customWidth="1"/>
    <col min="14" max="14" width="10.7109375" customWidth="1"/>
    <col min="15" max="15" width="20.28515625" customWidth="1"/>
  </cols>
  <sheetData>
    <row r="1" spans="1:18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5"/>
      <c r="N1" s="55"/>
      <c r="O1" s="55"/>
      <c r="P1" s="1"/>
      <c r="Q1" s="1"/>
      <c r="R1" s="1"/>
    </row>
    <row r="2" spans="1:18" ht="20.2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  <c r="R2" s="1"/>
    </row>
    <row r="3" spans="1:18" ht="47.25" customHeight="1" x14ac:dyDescent="0.25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4"/>
      <c r="P3" s="1"/>
      <c r="Q3" s="1"/>
      <c r="R3" s="1"/>
    </row>
    <row r="4" spans="1:18" ht="15.75" customHeight="1" x14ac:dyDescent="0.25">
      <c r="A4" s="16"/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"/>
      <c r="P4" s="1"/>
      <c r="Q4" s="1"/>
      <c r="R4" s="1"/>
    </row>
    <row r="5" spans="1:18" x14ac:dyDescent="0.25">
      <c r="A5" s="52" t="s">
        <v>1</v>
      </c>
      <c r="B5" s="58" t="s">
        <v>2</v>
      </c>
      <c r="C5" s="58" t="s">
        <v>3</v>
      </c>
      <c r="D5" s="60" t="s">
        <v>4</v>
      </c>
      <c r="E5" s="61"/>
      <c r="F5" s="62"/>
      <c r="G5" s="52" t="s">
        <v>5</v>
      </c>
      <c r="H5" s="58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/>
      <c r="O5" s="53" t="s">
        <v>12</v>
      </c>
      <c r="P5" s="1"/>
      <c r="Q5" s="1"/>
      <c r="R5" s="1"/>
    </row>
    <row r="6" spans="1:18" ht="54" customHeight="1" x14ac:dyDescent="0.25">
      <c r="A6" s="52"/>
      <c r="B6" s="59"/>
      <c r="C6" s="59"/>
      <c r="D6" s="6" t="s">
        <v>13</v>
      </c>
      <c r="E6" s="6" t="s">
        <v>14</v>
      </c>
      <c r="F6" s="6" t="s">
        <v>15</v>
      </c>
      <c r="G6" s="52"/>
      <c r="H6" s="59"/>
      <c r="I6" s="52"/>
      <c r="J6" s="52"/>
      <c r="K6" s="52"/>
      <c r="L6" s="52"/>
      <c r="M6" s="6" t="s">
        <v>16</v>
      </c>
      <c r="N6" s="6" t="s">
        <v>17</v>
      </c>
      <c r="O6" s="54"/>
      <c r="P6" s="1"/>
      <c r="Q6" s="1"/>
      <c r="R6" s="1"/>
    </row>
    <row r="7" spans="1:18" x14ac:dyDescent="0.25">
      <c r="A7" s="49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7"/>
      <c r="Q7" s="7"/>
      <c r="R7" s="7"/>
    </row>
    <row r="8" spans="1:18" ht="56.25" x14ac:dyDescent="0.25">
      <c r="A8" s="11">
        <v>1</v>
      </c>
      <c r="B8" s="18" t="s">
        <v>25</v>
      </c>
      <c r="C8" s="18" t="s">
        <v>21</v>
      </c>
      <c r="D8" s="19" t="s">
        <v>26</v>
      </c>
      <c r="E8" s="19">
        <v>445563</v>
      </c>
      <c r="F8" s="20">
        <v>42362</v>
      </c>
      <c r="G8" s="21">
        <v>4</v>
      </c>
      <c r="H8" s="21" t="s">
        <v>27</v>
      </c>
      <c r="I8" s="21" t="s">
        <v>30</v>
      </c>
      <c r="J8" s="21">
        <v>23</v>
      </c>
      <c r="K8" s="21">
        <v>23</v>
      </c>
      <c r="L8" s="21">
        <v>0.9</v>
      </c>
      <c r="M8" s="21">
        <v>180</v>
      </c>
      <c r="N8" s="21">
        <v>160</v>
      </c>
      <c r="O8" s="22" t="s">
        <v>34</v>
      </c>
      <c r="P8" s="9"/>
      <c r="Q8" s="9"/>
      <c r="R8" s="9"/>
    </row>
    <row r="9" spans="1:18" s="1" customFormat="1" ht="56.25" x14ac:dyDescent="0.25">
      <c r="A9" s="11">
        <v>2</v>
      </c>
      <c r="B9" s="18" t="s">
        <v>25</v>
      </c>
      <c r="C9" s="18" t="s">
        <v>21</v>
      </c>
      <c r="D9" s="19" t="s">
        <v>26</v>
      </c>
      <c r="E9" s="19">
        <v>510812</v>
      </c>
      <c r="F9" s="20">
        <v>42502</v>
      </c>
      <c r="G9" s="21">
        <v>4</v>
      </c>
      <c r="H9" s="21" t="s">
        <v>59</v>
      </c>
      <c r="I9" s="21" t="s">
        <v>30</v>
      </c>
      <c r="J9" s="21">
        <v>20</v>
      </c>
      <c r="K9" s="21">
        <v>22</v>
      </c>
      <c r="L9" s="21">
        <v>1.9</v>
      </c>
      <c r="M9" s="21">
        <v>456</v>
      </c>
      <c r="N9" s="21">
        <v>407</v>
      </c>
      <c r="O9" s="22" t="s">
        <v>34</v>
      </c>
      <c r="P9" s="9"/>
      <c r="Q9" s="9"/>
      <c r="R9" s="9"/>
    </row>
    <row r="10" spans="1:18" s="1" customFormat="1" ht="56.25" x14ac:dyDescent="0.25">
      <c r="A10" s="11">
        <v>3</v>
      </c>
      <c r="B10" s="18" t="s">
        <v>25</v>
      </c>
      <c r="C10" s="18" t="s">
        <v>21</v>
      </c>
      <c r="D10" s="19" t="s">
        <v>26</v>
      </c>
      <c r="E10" s="19">
        <v>510812</v>
      </c>
      <c r="F10" s="20">
        <v>42502</v>
      </c>
      <c r="G10" s="21">
        <v>4</v>
      </c>
      <c r="H10" s="21" t="s">
        <v>59</v>
      </c>
      <c r="I10" s="21" t="s">
        <v>30</v>
      </c>
      <c r="J10" s="21">
        <v>20</v>
      </c>
      <c r="K10" s="21">
        <v>24</v>
      </c>
      <c r="L10" s="21">
        <v>1.2</v>
      </c>
      <c r="M10" s="21">
        <v>413</v>
      </c>
      <c r="N10" s="21">
        <v>370</v>
      </c>
      <c r="O10" s="22" t="s">
        <v>34</v>
      </c>
      <c r="P10" s="9"/>
      <c r="Q10" s="9"/>
      <c r="R10" s="9"/>
    </row>
    <row r="11" spans="1:18" s="1" customFormat="1" ht="56.25" x14ac:dyDescent="0.25">
      <c r="A11" s="11">
        <v>4</v>
      </c>
      <c r="B11" s="18" t="s">
        <v>25</v>
      </c>
      <c r="C11" s="18" t="s">
        <v>21</v>
      </c>
      <c r="D11" s="19" t="s">
        <v>26</v>
      </c>
      <c r="E11" s="19">
        <v>510813</v>
      </c>
      <c r="F11" s="20">
        <v>42502</v>
      </c>
      <c r="G11" s="21">
        <v>4</v>
      </c>
      <c r="H11" s="21" t="s">
        <v>60</v>
      </c>
      <c r="I11" s="21" t="s">
        <v>31</v>
      </c>
      <c r="J11" s="21">
        <v>25</v>
      </c>
      <c r="K11" s="21">
        <v>13.1</v>
      </c>
      <c r="L11" s="21">
        <v>1.7</v>
      </c>
      <c r="M11" s="21">
        <v>108</v>
      </c>
      <c r="N11" s="21">
        <v>100</v>
      </c>
      <c r="O11" s="22" t="s">
        <v>34</v>
      </c>
      <c r="P11" s="9"/>
      <c r="Q11" s="9"/>
      <c r="R11" s="9"/>
    </row>
    <row r="12" spans="1:18" s="1" customFormat="1" ht="56.25" x14ac:dyDescent="0.25">
      <c r="A12" s="11">
        <v>5</v>
      </c>
      <c r="B12" s="18" t="s">
        <v>25</v>
      </c>
      <c r="C12" s="18" t="s">
        <v>21</v>
      </c>
      <c r="D12" s="19" t="s">
        <v>26</v>
      </c>
      <c r="E12" s="19">
        <v>510886</v>
      </c>
      <c r="F12" s="20">
        <v>42552</v>
      </c>
      <c r="G12" s="21">
        <v>4</v>
      </c>
      <c r="H12" s="21" t="s">
        <v>27</v>
      </c>
      <c r="I12" s="21" t="s">
        <v>30</v>
      </c>
      <c r="J12" s="21">
        <v>6</v>
      </c>
      <c r="K12" s="21">
        <v>18.100000000000001</v>
      </c>
      <c r="L12" s="21">
        <v>1.4</v>
      </c>
      <c r="M12" s="21">
        <v>190</v>
      </c>
      <c r="N12" s="21">
        <v>173</v>
      </c>
      <c r="O12" s="22" t="s">
        <v>51</v>
      </c>
      <c r="P12" s="9"/>
      <c r="Q12" s="9"/>
      <c r="R12" s="9"/>
    </row>
    <row r="13" spans="1:18" s="1" customFormat="1" ht="56.25" x14ac:dyDescent="0.25">
      <c r="A13" s="11">
        <v>6</v>
      </c>
      <c r="B13" s="18" t="s">
        <v>25</v>
      </c>
      <c r="C13" s="18" t="s">
        <v>21</v>
      </c>
      <c r="D13" s="19" t="s">
        <v>26</v>
      </c>
      <c r="E13" s="19">
        <v>510886</v>
      </c>
      <c r="F13" s="20">
        <v>42552</v>
      </c>
      <c r="G13" s="21">
        <v>2</v>
      </c>
      <c r="H13" s="21" t="s">
        <v>27</v>
      </c>
      <c r="I13" s="21" t="s">
        <v>30</v>
      </c>
      <c r="J13" s="21">
        <v>17</v>
      </c>
      <c r="K13" s="21">
        <v>15.1</v>
      </c>
      <c r="L13" s="21">
        <v>0.8</v>
      </c>
      <c r="M13" s="21">
        <v>288</v>
      </c>
      <c r="N13" s="21">
        <v>256</v>
      </c>
      <c r="O13" s="22" t="s">
        <v>51</v>
      </c>
      <c r="P13" s="9"/>
      <c r="Q13" s="9"/>
      <c r="R13" s="9"/>
    </row>
    <row r="14" spans="1:18" s="1" customFormat="1" ht="56.25" x14ac:dyDescent="0.25">
      <c r="A14" s="11">
        <v>7</v>
      </c>
      <c r="B14" s="18" t="s">
        <v>25</v>
      </c>
      <c r="C14" s="18" t="s">
        <v>21</v>
      </c>
      <c r="D14" s="19" t="s">
        <v>26</v>
      </c>
      <c r="E14" s="19">
        <v>510886</v>
      </c>
      <c r="F14" s="20">
        <v>42552</v>
      </c>
      <c r="G14" s="21">
        <v>4</v>
      </c>
      <c r="H14" s="21" t="s">
        <v>27</v>
      </c>
      <c r="I14" s="21" t="s">
        <v>30</v>
      </c>
      <c r="J14" s="21">
        <v>20</v>
      </c>
      <c r="K14" s="21">
        <v>12.4</v>
      </c>
      <c r="L14" s="21">
        <v>1.5</v>
      </c>
      <c r="M14" s="21">
        <v>409</v>
      </c>
      <c r="N14" s="21">
        <v>370</v>
      </c>
      <c r="O14" s="22" t="s">
        <v>34</v>
      </c>
      <c r="P14" s="9"/>
      <c r="Q14" s="9"/>
      <c r="R14" s="9"/>
    </row>
    <row r="15" spans="1:18" s="1" customFormat="1" ht="56.25" x14ac:dyDescent="0.25">
      <c r="A15" s="11">
        <v>8</v>
      </c>
      <c r="B15" s="18" t="s">
        <v>25</v>
      </c>
      <c r="C15" s="18" t="s">
        <v>21</v>
      </c>
      <c r="D15" s="19" t="s">
        <v>26</v>
      </c>
      <c r="E15" s="19">
        <v>510886</v>
      </c>
      <c r="F15" s="20">
        <v>42552</v>
      </c>
      <c r="G15" s="21">
        <v>4</v>
      </c>
      <c r="H15" s="21" t="s">
        <v>27</v>
      </c>
      <c r="I15" s="21" t="s">
        <v>30</v>
      </c>
      <c r="J15" s="21">
        <v>20</v>
      </c>
      <c r="K15" s="21">
        <v>26.2</v>
      </c>
      <c r="L15" s="21">
        <v>1.1000000000000001</v>
      </c>
      <c r="M15" s="21">
        <v>363</v>
      </c>
      <c r="N15" s="21">
        <v>325</v>
      </c>
      <c r="O15" s="22" t="s">
        <v>34</v>
      </c>
      <c r="P15" s="9"/>
      <c r="Q15" s="9"/>
      <c r="R15" s="9"/>
    </row>
    <row r="16" spans="1:18" s="1" customFormat="1" ht="56.25" x14ac:dyDescent="0.25">
      <c r="A16" s="11">
        <v>9</v>
      </c>
      <c r="B16" s="18" t="s">
        <v>25</v>
      </c>
      <c r="C16" s="18" t="s">
        <v>21</v>
      </c>
      <c r="D16" s="19" t="s">
        <v>26</v>
      </c>
      <c r="E16" s="19">
        <v>510885</v>
      </c>
      <c r="F16" s="20">
        <v>42552</v>
      </c>
      <c r="G16" s="21">
        <v>4</v>
      </c>
      <c r="H16" s="21" t="s">
        <v>59</v>
      </c>
      <c r="I16" s="21" t="s">
        <v>30</v>
      </c>
      <c r="J16" s="21">
        <v>23</v>
      </c>
      <c r="K16" s="21">
        <v>36</v>
      </c>
      <c r="L16" s="21">
        <v>2.7</v>
      </c>
      <c r="M16" s="21">
        <v>461</v>
      </c>
      <c r="N16" s="21">
        <v>421</v>
      </c>
      <c r="O16" s="22" t="s">
        <v>34</v>
      </c>
      <c r="P16" s="9"/>
      <c r="Q16" s="9"/>
      <c r="R16" s="9"/>
    </row>
    <row r="17" spans="1:18" ht="56.25" x14ac:dyDescent="0.25">
      <c r="A17" s="11">
        <v>10</v>
      </c>
      <c r="B17" s="18" t="s">
        <v>25</v>
      </c>
      <c r="C17" s="18" t="s">
        <v>22</v>
      </c>
      <c r="D17" s="19" t="s">
        <v>26</v>
      </c>
      <c r="E17" s="19">
        <v>445564</v>
      </c>
      <c r="F17" s="20">
        <v>42362</v>
      </c>
      <c r="G17" s="21">
        <v>4</v>
      </c>
      <c r="H17" s="21" t="s">
        <v>28</v>
      </c>
      <c r="I17" s="21" t="s">
        <v>31</v>
      </c>
      <c r="J17" s="21">
        <v>4</v>
      </c>
      <c r="K17" s="21">
        <v>4.2</v>
      </c>
      <c r="L17" s="21">
        <v>1.5</v>
      </c>
      <c r="M17" s="21">
        <v>215</v>
      </c>
      <c r="N17" s="21">
        <v>197</v>
      </c>
      <c r="O17" s="22" t="s">
        <v>35</v>
      </c>
      <c r="P17" s="5"/>
      <c r="Q17" s="5"/>
      <c r="R17" s="9"/>
    </row>
    <row r="18" spans="1:18" ht="56.25" x14ac:dyDescent="0.25">
      <c r="A18" s="11">
        <v>11</v>
      </c>
      <c r="B18" s="18" t="s">
        <v>25</v>
      </c>
      <c r="C18" s="18" t="s">
        <v>22</v>
      </c>
      <c r="D18" s="19" t="s">
        <v>26</v>
      </c>
      <c r="E18" s="19">
        <v>445565</v>
      </c>
      <c r="F18" s="20">
        <v>42362</v>
      </c>
      <c r="G18" s="21">
        <v>2</v>
      </c>
      <c r="H18" s="21" t="s">
        <v>27</v>
      </c>
      <c r="I18" s="21" t="s">
        <v>32</v>
      </c>
      <c r="J18" s="21">
        <v>27</v>
      </c>
      <c r="K18" s="21">
        <v>8.1</v>
      </c>
      <c r="L18" s="21">
        <v>1.5</v>
      </c>
      <c r="M18" s="21">
        <v>276</v>
      </c>
      <c r="N18" s="21">
        <v>243</v>
      </c>
      <c r="O18" s="22" t="s">
        <v>36</v>
      </c>
      <c r="P18" s="7"/>
      <c r="Q18" s="7"/>
      <c r="R18" s="9"/>
    </row>
    <row r="19" spans="1:18" ht="56.25" x14ac:dyDescent="0.25">
      <c r="A19" s="11">
        <v>12</v>
      </c>
      <c r="B19" s="18" t="s">
        <v>25</v>
      </c>
      <c r="C19" s="18" t="s">
        <v>22</v>
      </c>
      <c r="D19" s="19" t="s">
        <v>26</v>
      </c>
      <c r="E19" s="19">
        <v>445565</v>
      </c>
      <c r="F19" s="20">
        <v>42362</v>
      </c>
      <c r="G19" s="21">
        <v>2</v>
      </c>
      <c r="H19" s="21" t="s">
        <v>27</v>
      </c>
      <c r="I19" s="21" t="s">
        <v>32</v>
      </c>
      <c r="J19" s="21">
        <v>29</v>
      </c>
      <c r="K19" s="21">
        <v>1.3</v>
      </c>
      <c r="L19" s="21">
        <v>1.4</v>
      </c>
      <c r="M19" s="21">
        <v>305</v>
      </c>
      <c r="N19" s="21">
        <v>277</v>
      </c>
      <c r="O19" s="22" t="s">
        <v>37</v>
      </c>
      <c r="P19" s="1"/>
      <c r="Q19" s="1"/>
      <c r="R19" s="9"/>
    </row>
    <row r="20" spans="1:18" ht="56.25" x14ac:dyDescent="0.25">
      <c r="A20" s="11">
        <v>13</v>
      </c>
      <c r="B20" s="18" t="s">
        <v>25</v>
      </c>
      <c r="C20" s="18" t="s">
        <v>22</v>
      </c>
      <c r="D20" s="19" t="s">
        <v>26</v>
      </c>
      <c r="E20" s="19">
        <v>445565</v>
      </c>
      <c r="F20" s="20">
        <v>42362</v>
      </c>
      <c r="G20" s="21">
        <v>2</v>
      </c>
      <c r="H20" s="21" t="s">
        <v>27</v>
      </c>
      <c r="I20" s="21" t="s">
        <v>32</v>
      </c>
      <c r="J20" s="21">
        <v>29</v>
      </c>
      <c r="K20" s="21">
        <v>1.4</v>
      </c>
      <c r="L20" s="21">
        <v>1.4</v>
      </c>
      <c r="M20" s="21">
        <v>203</v>
      </c>
      <c r="N20" s="21">
        <v>183</v>
      </c>
      <c r="O20" s="22" t="s">
        <v>37</v>
      </c>
      <c r="P20" s="1"/>
      <c r="Q20" s="1"/>
      <c r="R20" s="9"/>
    </row>
    <row r="21" spans="1:18" s="1" customFormat="1" ht="56.25" x14ac:dyDescent="0.25">
      <c r="A21" s="11">
        <v>14</v>
      </c>
      <c r="B21" s="18" t="s">
        <v>25</v>
      </c>
      <c r="C21" s="18" t="s">
        <v>22</v>
      </c>
      <c r="D21" s="19" t="s">
        <v>26</v>
      </c>
      <c r="E21" s="19">
        <v>510817</v>
      </c>
      <c r="F21" s="20">
        <v>42502</v>
      </c>
      <c r="G21" s="21">
        <v>2</v>
      </c>
      <c r="H21" s="21" t="s">
        <v>27</v>
      </c>
      <c r="I21" s="21" t="s">
        <v>32</v>
      </c>
      <c r="J21" s="21">
        <v>14</v>
      </c>
      <c r="K21" s="21">
        <v>2.1</v>
      </c>
      <c r="L21" s="21">
        <v>1</v>
      </c>
      <c r="M21" s="21">
        <v>201</v>
      </c>
      <c r="N21" s="21">
        <v>181</v>
      </c>
      <c r="O21" s="22" t="s">
        <v>47</v>
      </c>
      <c r="R21" s="9"/>
    </row>
    <row r="22" spans="1:18" s="1" customFormat="1" ht="56.25" x14ac:dyDescent="0.25">
      <c r="A22" s="11">
        <v>15</v>
      </c>
      <c r="B22" s="18" t="s">
        <v>25</v>
      </c>
      <c r="C22" s="18" t="s">
        <v>22</v>
      </c>
      <c r="D22" s="19" t="s">
        <v>26</v>
      </c>
      <c r="E22" s="19">
        <v>510873</v>
      </c>
      <c r="F22" s="20">
        <v>42552</v>
      </c>
      <c r="G22" s="21">
        <v>4</v>
      </c>
      <c r="H22" s="21" t="s">
        <v>27</v>
      </c>
      <c r="I22" s="21" t="s">
        <v>68</v>
      </c>
      <c r="J22" s="21">
        <v>7</v>
      </c>
      <c r="K22" s="21">
        <v>6.1</v>
      </c>
      <c r="L22" s="21">
        <v>1.2</v>
      </c>
      <c r="M22" s="21">
        <v>95</v>
      </c>
      <c r="N22" s="21">
        <v>91</v>
      </c>
      <c r="O22" s="22" t="s">
        <v>35</v>
      </c>
      <c r="R22" s="9"/>
    </row>
    <row r="23" spans="1:18" s="1" customFormat="1" ht="56.25" x14ac:dyDescent="0.25">
      <c r="A23" s="11">
        <v>16</v>
      </c>
      <c r="B23" s="18" t="s">
        <v>25</v>
      </c>
      <c r="C23" s="18" t="s">
        <v>22</v>
      </c>
      <c r="D23" s="19" t="s">
        <v>26</v>
      </c>
      <c r="E23" s="19">
        <v>510872</v>
      </c>
      <c r="F23" s="20">
        <v>42552</v>
      </c>
      <c r="G23" s="21">
        <v>4</v>
      </c>
      <c r="H23" s="21" t="s">
        <v>28</v>
      </c>
      <c r="I23" s="21" t="s">
        <v>68</v>
      </c>
      <c r="J23" s="21">
        <v>6</v>
      </c>
      <c r="K23" s="21">
        <v>27</v>
      </c>
      <c r="L23" s="21">
        <v>0.3</v>
      </c>
      <c r="M23" s="21">
        <v>63</v>
      </c>
      <c r="N23" s="21">
        <v>58</v>
      </c>
      <c r="O23" s="22" t="s">
        <v>35</v>
      </c>
      <c r="R23" s="9"/>
    </row>
    <row r="24" spans="1:18" ht="56.25" x14ac:dyDescent="0.25">
      <c r="A24" s="11">
        <v>17</v>
      </c>
      <c r="B24" s="18" t="s">
        <v>25</v>
      </c>
      <c r="C24" s="18" t="s">
        <v>23</v>
      </c>
      <c r="D24" s="19" t="s">
        <v>26</v>
      </c>
      <c r="E24" s="19">
        <v>445567</v>
      </c>
      <c r="F24" s="20">
        <v>42362</v>
      </c>
      <c r="G24" s="21">
        <v>3</v>
      </c>
      <c r="H24" s="21" t="s">
        <v>28</v>
      </c>
      <c r="I24" s="21" t="s">
        <v>31</v>
      </c>
      <c r="J24" s="21">
        <v>31</v>
      </c>
      <c r="K24" s="21">
        <v>13</v>
      </c>
      <c r="L24" s="21">
        <v>0.5</v>
      </c>
      <c r="M24" s="21">
        <v>105</v>
      </c>
      <c r="N24" s="21">
        <v>99</v>
      </c>
      <c r="O24" s="22" t="s">
        <v>38</v>
      </c>
      <c r="P24" s="1"/>
      <c r="Q24" s="1"/>
      <c r="R24" s="9"/>
    </row>
    <row r="25" spans="1:18" ht="56.25" x14ac:dyDescent="0.25">
      <c r="A25" s="11">
        <v>18</v>
      </c>
      <c r="B25" s="18" t="s">
        <v>25</v>
      </c>
      <c r="C25" s="18" t="s">
        <v>23</v>
      </c>
      <c r="D25" s="19" t="s">
        <v>26</v>
      </c>
      <c r="E25" s="19">
        <v>445568</v>
      </c>
      <c r="F25" s="20">
        <v>42362</v>
      </c>
      <c r="G25" s="21">
        <v>4</v>
      </c>
      <c r="H25" s="21" t="s">
        <v>29</v>
      </c>
      <c r="I25" s="21" t="s">
        <v>33</v>
      </c>
      <c r="J25" s="21">
        <v>16</v>
      </c>
      <c r="K25" s="21">
        <v>4.2</v>
      </c>
      <c r="L25" s="21">
        <v>1</v>
      </c>
      <c r="M25" s="21">
        <v>185</v>
      </c>
      <c r="N25" s="21">
        <v>178</v>
      </c>
      <c r="O25" s="22" t="s">
        <v>39</v>
      </c>
      <c r="P25" s="1"/>
      <c r="Q25" s="1"/>
      <c r="R25" s="9"/>
    </row>
    <row r="26" spans="1:18" s="1" customFormat="1" ht="56.25" x14ac:dyDescent="0.25">
      <c r="A26" s="11">
        <v>19</v>
      </c>
      <c r="B26" s="18" t="s">
        <v>25</v>
      </c>
      <c r="C26" s="18" t="s">
        <v>23</v>
      </c>
      <c r="D26" s="19" t="s">
        <v>26</v>
      </c>
      <c r="E26" s="19">
        <v>445569</v>
      </c>
      <c r="F26" s="20">
        <v>42362</v>
      </c>
      <c r="G26" s="21">
        <v>2</v>
      </c>
      <c r="H26" s="21" t="s">
        <v>27</v>
      </c>
      <c r="I26" s="21" t="s">
        <v>33</v>
      </c>
      <c r="J26" s="21">
        <v>14</v>
      </c>
      <c r="K26" s="21">
        <v>23</v>
      </c>
      <c r="L26" s="21">
        <v>1.5</v>
      </c>
      <c r="M26" s="21">
        <v>331</v>
      </c>
      <c r="N26" s="21">
        <v>319</v>
      </c>
      <c r="O26" s="22" t="s">
        <v>40</v>
      </c>
      <c r="R26" s="9"/>
    </row>
    <row r="27" spans="1:18" s="1" customFormat="1" ht="56.25" x14ac:dyDescent="0.25">
      <c r="A27" s="11">
        <v>20</v>
      </c>
      <c r="B27" s="18" t="s">
        <v>25</v>
      </c>
      <c r="C27" s="18" t="s">
        <v>23</v>
      </c>
      <c r="D27" s="19" t="s">
        <v>26</v>
      </c>
      <c r="E27" s="19">
        <v>445569</v>
      </c>
      <c r="F27" s="20">
        <v>42362</v>
      </c>
      <c r="G27" s="21">
        <v>4</v>
      </c>
      <c r="H27" s="21" t="s">
        <v>27</v>
      </c>
      <c r="I27" s="21" t="s">
        <v>31</v>
      </c>
      <c r="J27" s="21">
        <v>36</v>
      </c>
      <c r="K27" s="21">
        <v>2.1</v>
      </c>
      <c r="L27" s="21">
        <v>2.5</v>
      </c>
      <c r="M27" s="21">
        <v>325</v>
      </c>
      <c r="N27" s="21">
        <v>297</v>
      </c>
      <c r="O27" s="22" t="s">
        <v>38</v>
      </c>
      <c r="R27" s="9"/>
    </row>
    <row r="28" spans="1:18" s="1" customFormat="1" ht="56.25" x14ac:dyDescent="0.25">
      <c r="A28" s="11">
        <v>21</v>
      </c>
      <c r="B28" s="18" t="s">
        <v>25</v>
      </c>
      <c r="C28" s="18" t="s">
        <v>23</v>
      </c>
      <c r="D28" s="19" t="s">
        <v>26</v>
      </c>
      <c r="E28" s="19">
        <v>510814</v>
      </c>
      <c r="F28" s="20">
        <v>42502</v>
      </c>
      <c r="G28" s="21">
        <v>2</v>
      </c>
      <c r="H28" s="21" t="s">
        <v>27</v>
      </c>
      <c r="I28" s="21" t="s">
        <v>33</v>
      </c>
      <c r="J28" s="21">
        <v>19</v>
      </c>
      <c r="K28" s="21">
        <v>12.1</v>
      </c>
      <c r="L28" s="21">
        <v>1.3</v>
      </c>
      <c r="M28" s="21">
        <v>245</v>
      </c>
      <c r="N28" s="21">
        <v>237</v>
      </c>
      <c r="O28" s="22" t="s">
        <v>39</v>
      </c>
      <c r="R28" s="9"/>
    </row>
    <row r="29" spans="1:18" s="1" customFormat="1" ht="56.25" x14ac:dyDescent="0.25">
      <c r="A29" s="11">
        <v>22</v>
      </c>
      <c r="B29" s="18" t="s">
        <v>25</v>
      </c>
      <c r="C29" s="18" t="s">
        <v>23</v>
      </c>
      <c r="D29" s="19" t="s">
        <v>26</v>
      </c>
      <c r="E29" s="19">
        <v>510815</v>
      </c>
      <c r="F29" s="20">
        <v>42502</v>
      </c>
      <c r="G29" s="21">
        <v>4</v>
      </c>
      <c r="H29" s="21" t="s">
        <v>59</v>
      </c>
      <c r="I29" s="21" t="s">
        <v>32</v>
      </c>
      <c r="J29" s="21">
        <v>17</v>
      </c>
      <c r="K29" s="21">
        <v>17</v>
      </c>
      <c r="L29" s="21">
        <v>1.2</v>
      </c>
      <c r="M29" s="21">
        <v>262</v>
      </c>
      <c r="N29" s="21">
        <v>238</v>
      </c>
      <c r="O29" s="22" t="s">
        <v>39</v>
      </c>
      <c r="R29" s="9"/>
    </row>
    <row r="30" spans="1:18" s="1" customFormat="1" ht="56.25" x14ac:dyDescent="0.25">
      <c r="A30" s="11">
        <v>23</v>
      </c>
      <c r="B30" s="18" t="s">
        <v>25</v>
      </c>
      <c r="C30" s="18" t="s">
        <v>23</v>
      </c>
      <c r="D30" s="19" t="s">
        <v>26</v>
      </c>
      <c r="E30" s="19">
        <v>510816</v>
      </c>
      <c r="F30" s="20">
        <v>42502</v>
      </c>
      <c r="G30" s="21">
        <v>4</v>
      </c>
      <c r="H30" s="21" t="s">
        <v>29</v>
      </c>
      <c r="I30" s="21" t="s">
        <v>33</v>
      </c>
      <c r="J30" s="21">
        <v>11</v>
      </c>
      <c r="K30" s="21">
        <v>34.1</v>
      </c>
      <c r="L30" s="21">
        <v>1.5</v>
      </c>
      <c r="M30" s="21">
        <v>390</v>
      </c>
      <c r="N30" s="21">
        <v>375</v>
      </c>
      <c r="O30" s="22" t="s">
        <v>40</v>
      </c>
      <c r="R30" s="9"/>
    </row>
    <row r="31" spans="1:18" s="1" customFormat="1" ht="56.25" x14ac:dyDescent="0.25">
      <c r="A31" s="11">
        <v>24</v>
      </c>
      <c r="B31" s="18" t="s">
        <v>25</v>
      </c>
      <c r="C31" s="18" t="s">
        <v>23</v>
      </c>
      <c r="D31" s="19" t="s">
        <v>26</v>
      </c>
      <c r="E31" s="19">
        <v>510887</v>
      </c>
      <c r="F31" s="20">
        <v>42552</v>
      </c>
      <c r="G31" s="21">
        <v>4</v>
      </c>
      <c r="H31" s="21" t="s">
        <v>27</v>
      </c>
      <c r="I31" s="21" t="s">
        <v>33</v>
      </c>
      <c r="J31" s="21">
        <v>10</v>
      </c>
      <c r="K31" s="21">
        <v>2.1</v>
      </c>
      <c r="L31" s="21">
        <v>1.2</v>
      </c>
      <c r="M31" s="21">
        <v>217</v>
      </c>
      <c r="N31" s="21">
        <v>206</v>
      </c>
      <c r="O31" s="22" t="s">
        <v>71</v>
      </c>
      <c r="R31" s="9"/>
    </row>
    <row r="32" spans="1:18" s="1" customFormat="1" ht="56.25" x14ac:dyDescent="0.25">
      <c r="A32" s="11">
        <v>25</v>
      </c>
      <c r="B32" s="18" t="s">
        <v>25</v>
      </c>
      <c r="C32" s="18" t="s">
        <v>23</v>
      </c>
      <c r="D32" s="19" t="s">
        <v>26</v>
      </c>
      <c r="E32" s="19">
        <v>510887</v>
      </c>
      <c r="F32" s="20">
        <v>42552</v>
      </c>
      <c r="G32" s="21">
        <v>4</v>
      </c>
      <c r="H32" s="21" t="s">
        <v>27</v>
      </c>
      <c r="I32" s="21" t="s">
        <v>33</v>
      </c>
      <c r="J32" s="21">
        <v>38</v>
      </c>
      <c r="K32" s="21">
        <v>29.1</v>
      </c>
      <c r="L32" s="21">
        <v>1.1000000000000001</v>
      </c>
      <c r="M32" s="21">
        <v>194</v>
      </c>
      <c r="N32" s="21">
        <v>184</v>
      </c>
      <c r="O32" s="22" t="s">
        <v>44</v>
      </c>
      <c r="R32" s="9"/>
    </row>
    <row r="33" spans="1:18" s="1" customFormat="1" ht="56.25" x14ac:dyDescent="0.25">
      <c r="A33" s="11">
        <v>26</v>
      </c>
      <c r="B33" s="18" t="s">
        <v>25</v>
      </c>
      <c r="C33" s="18" t="s">
        <v>24</v>
      </c>
      <c r="D33" s="19" t="s">
        <v>26</v>
      </c>
      <c r="E33" s="19">
        <v>445566</v>
      </c>
      <c r="F33" s="20">
        <v>42362</v>
      </c>
      <c r="G33" s="21">
        <v>4</v>
      </c>
      <c r="H33" s="21" t="s">
        <v>28</v>
      </c>
      <c r="I33" s="21" t="s">
        <v>32</v>
      </c>
      <c r="J33" s="21">
        <v>16</v>
      </c>
      <c r="K33" s="21">
        <v>4.0999999999999996</v>
      </c>
      <c r="L33" s="21">
        <v>1</v>
      </c>
      <c r="M33" s="21">
        <v>184</v>
      </c>
      <c r="N33" s="21">
        <v>165</v>
      </c>
      <c r="O33" s="22" t="s">
        <v>41</v>
      </c>
      <c r="R33" s="9"/>
    </row>
    <row r="34" spans="1:18" s="1" customFormat="1" ht="56.25" x14ac:dyDescent="0.25">
      <c r="A34" s="11">
        <v>27</v>
      </c>
      <c r="B34" s="18" t="s">
        <v>25</v>
      </c>
      <c r="C34" s="18" t="s">
        <v>24</v>
      </c>
      <c r="D34" s="19" t="s">
        <v>26</v>
      </c>
      <c r="E34" s="19">
        <v>510818</v>
      </c>
      <c r="F34" s="20">
        <v>42502</v>
      </c>
      <c r="G34" s="21">
        <v>4</v>
      </c>
      <c r="H34" s="21" t="s">
        <v>28</v>
      </c>
      <c r="I34" s="47" t="s">
        <v>32</v>
      </c>
      <c r="J34" s="21">
        <v>16</v>
      </c>
      <c r="K34" s="21">
        <v>5.0999999999999996</v>
      </c>
      <c r="L34" s="21">
        <v>1.5</v>
      </c>
      <c r="M34" s="21">
        <v>231</v>
      </c>
      <c r="N34" s="21">
        <v>212</v>
      </c>
      <c r="O34" s="22" t="s">
        <v>41</v>
      </c>
      <c r="R34" s="9"/>
    </row>
    <row r="35" spans="1:18" s="1" customFormat="1" ht="56.25" x14ac:dyDescent="0.25">
      <c r="A35" s="11">
        <v>28</v>
      </c>
      <c r="B35" s="18" t="s">
        <v>25</v>
      </c>
      <c r="C35" s="18" t="s">
        <v>24</v>
      </c>
      <c r="D35" s="19" t="s">
        <v>26</v>
      </c>
      <c r="E35" s="19">
        <v>510874</v>
      </c>
      <c r="F35" s="20">
        <v>42552</v>
      </c>
      <c r="G35" s="21">
        <v>4</v>
      </c>
      <c r="H35" s="21" t="s">
        <v>28</v>
      </c>
      <c r="I35" s="47" t="s">
        <v>32</v>
      </c>
      <c r="J35" s="21">
        <v>16</v>
      </c>
      <c r="K35" s="21">
        <v>3.1</v>
      </c>
      <c r="L35" s="21">
        <v>1.2</v>
      </c>
      <c r="M35" s="21">
        <v>238</v>
      </c>
      <c r="N35" s="21">
        <v>215</v>
      </c>
      <c r="O35" s="22" t="s">
        <v>41</v>
      </c>
      <c r="R35" s="9"/>
    </row>
    <row r="36" spans="1:18" x14ac:dyDescent="0.25">
      <c r="A36" s="3"/>
      <c r="B36" s="3" t="s">
        <v>55</v>
      </c>
      <c r="C36" s="12"/>
      <c r="D36" s="2"/>
      <c r="E36" s="2"/>
      <c r="F36" s="2"/>
      <c r="G36" s="3"/>
      <c r="H36" s="12"/>
      <c r="I36" s="4"/>
      <c r="J36" s="3"/>
      <c r="K36" s="3"/>
      <c r="L36" s="3">
        <f>SUM(L8:L35)</f>
        <v>37</v>
      </c>
      <c r="M36" s="3">
        <f>SUM(M8:M35)</f>
        <v>7133</v>
      </c>
      <c r="N36" s="3">
        <f>SUM(N8:N35)</f>
        <v>6537</v>
      </c>
      <c r="O36" s="15"/>
      <c r="P36" s="1"/>
      <c r="Q36" s="1"/>
      <c r="R36" s="9"/>
    </row>
    <row r="37" spans="1:18" x14ac:dyDescent="0.25">
      <c r="A37" s="49" t="s">
        <v>19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1"/>
      <c r="Q37" s="17"/>
      <c r="R37" s="9"/>
    </row>
    <row r="38" spans="1:18" ht="56.25" x14ac:dyDescent="0.25">
      <c r="A38" s="23">
        <v>29</v>
      </c>
      <c r="B38" s="24" t="s">
        <v>25</v>
      </c>
      <c r="C38" s="25" t="s">
        <v>23</v>
      </c>
      <c r="D38" s="24" t="s">
        <v>26</v>
      </c>
      <c r="E38" s="24">
        <v>490019</v>
      </c>
      <c r="F38" s="26">
        <v>42411</v>
      </c>
      <c r="G38" s="25">
        <v>4</v>
      </c>
      <c r="H38" s="25" t="s">
        <v>42</v>
      </c>
      <c r="I38" s="27" t="s">
        <v>30</v>
      </c>
      <c r="J38" s="25">
        <v>3</v>
      </c>
      <c r="K38" s="25">
        <v>7</v>
      </c>
      <c r="L38" s="28">
        <v>7</v>
      </c>
      <c r="M38" s="27">
        <v>80</v>
      </c>
      <c r="N38" s="29">
        <v>69</v>
      </c>
      <c r="O38" s="22" t="s">
        <v>43</v>
      </c>
      <c r="P38" s="1"/>
      <c r="Q38" s="13"/>
      <c r="R38" s="9"/>
    </row>
    <row r="39" spans="1:18" ht="56.25" x14ac:dyDescent="0.25">
      <c r="A39" s="23">
        <v>30</v>
      </c>
      <c r="B39" s="24" t="s">
        <v>25</v>
      </c>
      <c r="C39" s="25" t="s">
        <v>23</v>
      </c>
      <c r="D39" s="24" t="s">
        <v>26</v>
      </c>
      <c r="E39" s="24">
        <v>490019</v>
      </c>
      <c r="F39" s="26">
        <v>42411</v>
      </c>
      <c r="G39" s="25">
        <v>4</v>
      </c>
      <c r="H39" s="25" t="s">
        <v>42</v>
      </c>
      <c r="I39" s="27" t="s">
        <v>30</v>
      </c>
      <c r="J39" s="25">
        <v>34</v>
      </c>
      <c r="K39" s="25">
        <v>33</v>
      </c>
      <c r="L39" s="28">
        <v>8</v>
      </c>
      <c r="M39" s="27">
        <v>113</v>
      </c>
      <c r="N39" s="29">
        <v>98</v>
      </c>
      <c r="O39" s="22" t="s">
        <v>38</v>
      </c>
      <c r="P39" s="7"/>
      <c r="Q39" s="13"/>
      <c r="R39" s="9"/>
    </row>
    <row r="40" spans="1:18" ht="56.25" x14ac:dyDescent="0.25">
      <c r="A40" s="23">
        <v>31</v>
      </c>
      <c r="B40" s="24" t="s">
        <v>25</v>
      </c>
      <c r="C40" s="25" t="s">
        <v>23</v>
      </c>
      <c r="D40" s="24" t="s">
        <v>26</v>
      </c>
      <c r="E40" s="24">
        <v>490019</v>
      </c>
      <c r="F40" s="26">
        <v>42411</v>
      </c>
      <c r="G40" s="25">
        <v>3</v>
      </c>
      <c r="H40" s="25" t="s">
        <v>42</v>
      </c>
      <c r="I40" s="27" t="s">
        <v>30</v>
      </c>
      <c r="J40" s="25">
        <v>38</v>
      </c>
      <c r="K40" s="25">
        <v>1</v>
      </c>
      <c r="L40" s="28">
        <v>1.5</v>
      </c>
      <c r="M40" s="27">
        <v>23</v>
      </c>
      <c r="N40" s="29">
        <v>22</v>
      </c>
      <c r="O40" s="22" t="s">
        <v>44</v>
      </c>
      <c r="P40" s="7"/>
      <c r="Q40" s="13"/>
      <c r="R40" s="9"/>
    </row>
    <row r="41" spans="1:18" ht="56.25" x14ac:dyDescent="0.25">
      <c r="A41" s="23">
        <v>32</v>
      </c>
      <c r="B41" s="24" t="s">
        <v>25</v>
      </c>
      <c r="C41" s="25" t="s">
        <v>23</v>
      </c>
      <c r="D41" s="24" t="s">
        <v>26</v>
      </c>
      <c r="E41" s="24">
        <v>490019</v>
      </c>
      <c r="F41" s="26">
        <v>42411</v>
      </c>
      <c r="G41" s="25">
        <v>3</v>
      </c>
      <c r="H41" s="25" t="s">
        <v>42</v>
      </c>
      <c r="I41" s="27" t="s">
        <v>45</v>
      </c>
      <c r="J41" s="25">
        <v>38</v>
      </c>
      <c r="K41" s="25">
        <v>2</v>
      </c>
      <c r="L41" s="28">
        <v>1.3</v>
      </c>
      <c r="M41" s="27">
        <v>34</v>
      </c>
      <c r="N41" s="29">
        <v>30</v>
      </c>
      <c r="O41" s="22" t="s">
        <v>44</v>
      </c>
      <c r="P41" s="1"/>
      <c r="Q41" s="13"/>
      <c r="R41" s="9"/>
    </row>
    <row r="42" spans="1:18" ht="56.25" x14ac:dyDescent="0.25">
      <c r="A42" s="23">
        <v>33</v>
      </c>
      <c r="B42" s="24" t="s">
        <v>25</v>
      </c>
      <c r="C42" s="25" t="s">
        <v>23</v>
      </c>
      <c r="D42" s="24" t="s">
        <v>26</v>
      </c>
      <c r="E42" s="24">
        <v>490019</v>
      </c>
      <c r="F42" s="26">
        <v>42411</v>
      </c>
      <c r="G42" s="25">
        <v>4</v>
      </c>
      <c r="H42" s="25" t="s">
        <v>42</v>
      </c>
      <c r="I42" s="27" t="s">
        <v>30</v>
      </c>
      <c r="J42" s="25">
        <v>41</v>
      </c>
      <c r="K42" s="25">
        <v>1</v>
      </c>
      <c r="L42" s="28">
        <v>3.5</v>
      </c>
      <c r="M42" s="27">
        <v>58</v>
      </c>
      <c r="N42" s="29">
        <v>50</v>
      </c>
      <c r="O42" s="22" t="s">
        <v>44</v>
      </c>
      <c r="P42" s="7"/>
      <c r="Q42" s="13"/>
      <c r="R42" s="9"/>
    </row>
    <row r="43" spans="1:18" s="1" customFormat="1" ht="56.25" x14ac:dyDescent="0.25">
      <c r="A43" s="23">
        <v>34</v>
      </c>
      <c r="B43" s="24" t="s">
        <v>25</v>
      </c>
      <c r="C43" s="25" t="s">
        <v>23</v>
      </c>
      <c r="D43" s="24" t="s">
        <v>26</v>
      </c>
      <c r="E43" s="24">
        <v>490030</v>
      </c>
      <c r="F43" s="26">
        <v>42509</v>
      </c>
      <c r="G43" s="25">
        <v>4</v>
      </c>
      <c r="H43" s="25" t="s">
        <v>63</v>
      </c>
      <c r="I43" s="27" t="s">
        <v>30</v>
      </c>
      <c r="J43" s="25">
        <v>40</v>
      </c>
      <c r="K43" s="25">
        <v>12</v>
      </c>
      <c r="L43" s="28">
        <v>5</v>
      </c>
      <c r="M43" s="27">
        <v>123</v>
      </c>
      <c r="N43" s="29">
        <v>107</v>
      </c>
      <c r="O43" s="22" t="s">
        <v>44</v>
      </c>
      <c r="P43" s="7"/>
      <c r="Q43" s="13"/>
      <c r="R43" s="9"/>
    </row>
    <row r="44" spans="1:18" s="1" customFormat="1" ht="56.25" x14ac:dyDescent="0.25">
      <c r="A44" s="23">
        <v>35</v>
      </c>
      <c r="B44" s="24" t="s">
        <v>25</v>
      </c>
      <c r="C44" s="25" t="s">
        <v>23</v>
      </c>
      <c r="D44" s="24" t="s">
        <v>26</v>
      </c>
      <c r="E44" s="24">
        <v>490031</v>
      </c>
      <c r="F44" s="26">
        <v>42509</v>
      </c>
      <c r="G44" s="25">
        <v>4</v>
      </c>
      <c r="H44" s="25" t="s">
        <v>65</v>
      </c>
      <c r="I44" s="27" t="s">
        <v>30</v>
      </c>
      <c r="J44" s="25">
        <v>25</v>
      </c>
      <c r="K44" s="25">
        <v>18</v>
      </c>
      <c r="L44" s="28">
        <v>1</v>
      </c>
      <c r="M44" s="27">
        <v>4</v>
      </c>
      <c r="N44" s="29">
        <v>0</v>
      </c>
      <c r="O44" s="22" t="s">
        <v>66</v>
      </c>
      <c r="P44" s="7"/>
      <c r="Q44" s="13"/>
      <c r="R44" s="9"/>
    </row>
    <row r="45" spans="1:18" ht="56.25" x14ac:dyDescent="0.25">
      <c r="A45" s="23">
        <v>36</v>
      </c>
      <c r="B45" s="24" t="s">
        <v>25</v>
      </c>
      <c r="C45" s="25" t="s">
        <v>22</v>
      </c>
      <c r="D45" s="24" t="s">
        <v>26</v>
      </c>
      <c r="E45" s="24">
        <v>490020</v>
      </c>
      <c r="F45" s="26">
        <v>42411</v>
      </c>
      <c r="G45" s="25">
        <v>4</v>
      </c>
      <c r="H45" s="25" t="s">
        <v>42</v>
      </c>
      <c r="I45" s="27" t="s">
        <v>30</v>
      </c>
      <c r="J45" s="25">
        <v>3</v>
      </c>
      <c r="K45" s="25">
        <v>14</v>
      </c>
      <c r="L45" s="28">
        <v>8.1</v>
      </c>
      <c r="M45" s="27">
        <v>139</v>
      </c>
      <c r="N45" s="29">
        <v>127</v>
      </c>
      <c r="O45" s="22" t="s">
        <v>46</v>
      </c>
      <c r="P45" s="1"/>
      <c r="Q45" s="13"/>
      <c r="R45" s="9"/>
    </row>
    <row r="46" spans="1:18" s="1" customFormat="1" ht="56.25" x14ac:dyDescent="0.25">
      <c r="A46" s="23">
        <v>37</v>
      </c>
      <c r="B46" s="24" t="s">
        <v>25</v>
      </c>
      <c r="C46" s="25" t="s">
        <v>22</v>
      </c>
      <c r="D46" s="24" t="s">
        <v>26</v>
      </c>
      <c r="E46" s="24">
        <v>490020</v>
      </c>
      <c r="F46" s="26">
        <v>42411</v>
      </c>
      <c r="G46" s="25">
        <v>4</v>
      </c>
      <c r="H46" s="25" t="s">
        <v>42</v>
      </c>
      <c r="I46" s="27" t="s">
        <v>30</v>
      </c>
      <c r="J46" s="25">
        <v>3</v>
      </c>
      <c r="K46" s="25">
        <v>15</v>
      </c>
      <c r="L46" s="28">
        <v>1</v>
      </c>
      <c r="M46" s="27">
        <v>31</v>
      </c>
      <c r="N46" s="29">
        <v>27</v>
      </c>
      <c r="O46" s="22" t="s">
        <v>46</v>
      </c>
      <c r="Q46" s="13"/>
      <c r="R46" s="9"/>
    </row>
    <row r="47" spans="1:18" s="1" customFormat="1" ht="56.25" x14ac:dyDescent="0.25">
      <c r="A47" s="23">
        <v>38</v>
      </c>
      <c r="B47" s="24" t="s">
        <v>25</v>
      </c>
      <c r="C47" s="25" t="s">
        <v>22</v>
      </c>
      <c r="D47" s="24" t="s">
        <v>26</v>
      </c>
      <c r="E47" s="24">
        <v>490020</v>
      </c>
      <c r="F47" s="26">
        <v>42411</v>
      </c>
      <c r="G47" s="25">
        <v>2</v>
      </c>
      <c r="H47" s="25" t="s">
        <v>42</v>
      </c>
      <c r="I47" s="27" t="s">
        <v>45</v>
      </c>
      <c r="J47" s="25">
        <v>11</v>
      </c>
      <c r="K47" s="25">
        <v>10</v>
      </c>
      <c r="L47" s="28">
        <v>7</v>
      </c>
      <c r="M47" s="27">
        <v>104</v>
      </c>
      <c r="N47" s="29">
        <v>84</v>
      </c>
      <c r="O47" s="22" t="s">
        <v>47</v>
      </c>
      <c r="Q47" s="13"/>
      <c r="R47" s="9"/>
    </row>
    <row r="48" spans="1:18" s="1" customFormat="1" ht="56.25" x14ac:dyDescent="0.25">
      <c r="A48" s="23">
        <v>39</v>
      </c>
      <c r="B48" s="24" t="s">
        <v>25</v>
      </c>
      <c r="C48" s="25" t="s">
        <v>22</v>
      </c>
      <c r="D48" s="24" t="s">
        <v>26</v>
      </c>
      <c r="E48" s="24">
        <v>490020</v>
      </c>
      <c r="F48" s="26">
        <v>42411</v>
      </c>
      <c r="G48" s="25">
        <v>2</v>
      </c>
      <c r="H48" s="25" t="s">
        <v>42</v>
      </c>
      <c r="I48" s="27" t="s">
        <v>45</v>
      </c>
      <c r="J48" s="25">
        <v>11</v>
      </c>
      <c r="K48" s="25">
        <v>11</v>
      </c>
      <c r="L48" s="28">
        <v>1</v>
      </c>
      <c r="M48" s="27">
        <v>29</v>
      </c>
      <c r="N48" s="29">
        <v>24</v>
      </c>
      <c r="O48" s="22" t="s">
        <v>47</v>
      </c>
      <c r="Q48" s="13"/>
      <c r="R48" s="9"/>
    </row>
    <row r="49" spans="1:18" s="1" customFormat="1" ht="56.25" x14ac:dyDescent="0.25">
      <c r="A49" s="23">
        <v>40</v>
      </c>
      <c r="B49" s="24" t="s">
        <v>25</v>
      </c>
      <c r="C49" s="25" t="s">
        <v>22</v>
      </c>
      <c r="D49" s="24" t="s">
        <v>26</v>
      </c>
      <c r="E49" s="24">
        <v>490020</v>
      </c>
      <c r="F49" s="26">
        <v>42411</v>
      </c>
      <c r="G49" s="25">
        <v>2</v>
      </c>
      <c r="H49" s="25" t="s">
        <v>42</v>
      </c>
      <c r="I49" s="27" t="s">
        <v>45</v>
      </c>
      <c r="J49" s="25">
        <v>17</v>
      </c>
      <c r="K49" s="25">
        <v>9</v>
      </c>
      <c r="L49" s="28">
        <v>4.2</v>
      </c>
      <c r="M49" s="27">
        <v>99</v>
      </c>
      <c r="N49" s="29">
        <v>84</v>
      </c>
      <c r="O49" s="22" t="s">
        <v>47</v>
      </c>
      <c r="Q49" s="13"/>
      <c r="R49" s="9"/>
    </row>
    <row r="50" spans="1:18" s="1" customFormat="1" ht="56.25" x14ac:dyDescent="0.25">
      <c r="A50" s="23">
        <v>41</v>
      </c>
      <c r="B50" s="24" t="s">
        <v>25</v>
      </c>
      <c r="C50" s="25" t="s">
        <v>22</v>
      </c>
      <c r="D50" s="24" t="s">
        <v>26</v>
      </c>
      <c r="E50" s="24">
        <v>490020</v>
      </c>
      <c r="F50" s="26">
        <v>42411</v>
      </c>
      <c r="G50" s="25">
        <v>2</v>
      </c>
      <c r="H50" s="25" t="s">
        <v>42</v>
      </c>
      <c r="I50" s="27" t="s">
        <v>30</v>
      </c>
      <c r="J50" s="25">
        <v>17</v>
      </c>
      <c r="K50" s="25">
        <v>10</v>
      </c>
      <c r="L50" s="28">
        <v>2.1</v>
      </c>
      <c r="M50" s="27">
        <v>27</v>
      </c>
      <c r="N50" s="29">
        <v>22</v>
      </c>
      <c r="O50" s="22" t="s">
        <v>47</v>
      </c>
      <c r="Q50" s="13"/>
      <c r="R50" s="9"/>
    </row>
    <row r="51" spans="1:18" s="1" customFormat="1" ht="56.25" x14ac:dyDescent="0.25">
      <c r="A51" s="23">
        <v>42</v>
      </c>
      <c r="B51" s="24" t="s">
        <v>25</v>
      </c>
      <c r="C51" s="25" t="s">
        <v>22</v>
      </c>
      <c r="D51" s="24" t="s">
        <v>26</v>
      </c>
      <c r="E51" s="24">
        <v>490020</v>
      </c>
      <c r="F51" s="26">
        <v>42411</v>
      </c>
      <c r="G51" s="25">
        <v>2</v>
      </c>
      <c r="H51" s="25" t="s">
        <v>42</v>
      </c>
      <c r="I51" s="27" t="s">
        <v>30</v>
      </c>
      <c r="J51" s="25">
        <v>17</v>
      </c>
      <c r="K51" s="25">
        <v>11</v>
      </c>
      <c r="L51" s="28">
        <v>4.9000000000000004</v>
      </c>
      <c r="M51" s="27">
        <v>73</v>
      </c>
      <c r="N51" s="29">
        <v>59</v>
      </c>
      <c r="O51" s="22" t="s">
        <v>47</v>
      </c>
      <c r="Q51" s="13"/>
      <c r="R51" s="9"/>
    </row>
    <row r="52" spans="1:18" s="1" customFormat="1" ht="56.25" x14ac:dyDescent="0.25">
      <c r="A52" s="23">
        <v>43</v>
      </c>
      <c r="B52" s="24" t="s">
        <v>25</v>
      </c>
      <c r="C52" s="25" t="s">
        <v>22</v>
      </c>
      <c r="D52" s="24" t="s">
        <v>26</v>
      </c>
      <c r="E52" s="24">
        <v>490043</v>
      </c>
      <c r="F52" s="26">
        <v>42600</v>
      </c>
      <c r="G52" s="25">
        <v>2</v>
      </c>
      <c r="H52" s="25" t="s">
        <v>42</v>
      </c>
      <c r="I52" s="27" t="s">
        <v>32</v>
      </c>
      <c r="J52" s="25">
        <v>15</v>
      </c>
      <c r="K52" s="25">
        <v>3</v>
      </c>
      <c r="L52" s="28">
        <v>6.3</v>
      </c>
      <c r="M52" s="27">
        <v>163</v>
      </c>
      <c r="N52" s="29">
        <v>140</v>
      </c>
      <c r="O52" s="22" t="s">
        <v>47</v>
      </c>
      <c r="Q52" s="13"/>
      <c r="R52" s="9"/>
    </row>
    <row r="53" spans="1:18" s="1" customFormat="1" ht="56.25" x14ac:dyDescent="0.25">
      <c r="A53" s="23">
        <v>44</v>
      </c>
      <c r="B53" s="24" t="s">
        <v>25</v>
      </c>
      <c r="C53" s="25" t="s">
        <v>22</v>
      </c>
      <c r="D53" s="24" t="s">
        <v>26</v>
      </c>
      <c r="E53" s="24">
        <v>490043</v>
      </c>
      <c r="F53" s="26">
        <v>42600</v>
      </c>
      <c r="G53" s="25">
        <v>2</v>
      </c>
      <c r="H53" s="25" t="s">
        <v>42</v>
      </c>
      <c r="I53" s="27" t="s">
        <v>45</v>
      </c>
      <c r="J53" s="25">
        <v>17</v>
      </c>
      <c r="K53" s="25">
        <v>3</v>
      </c>
      <c r="L53" s="28">
        <v>1.7</v>
      </c>
      <c r="M53" s="27">
        <v>20</v>
      </c>
      <c r="N53" s="29">
        <v>19</v>
      </c>
      <c r="O53" s="22" t="s">
        <v>47</v>
      </c>
      <c r="Q53" s="13"/>
      <c r="R53" s="9"/>
    </row>
    <row r="54" spans="1:18" s="1" customFormat="1" ht="56.25" x14ac:dyDescent="0.25">
      <c r="A54" s="23">
        <v>45</v>
      </c>
      <c r="B54" s="24" t="s">
        <v>25</v>
      </c>
      <c r="C54" s="25" t="s">
        <v>22</v>
      </c>
      <c r="D54" s="24" t="s">
        <v>26</v>
      </c>
      <c r="E54" s="24">
        <v>490043</v>
      </c>
      <c r="F54" s="26">
        <v>42600</v>
      </c>
      <c r="G54" s="25">
        <v>2</v>
      </c>
      <c r="H54" s="25" t="s">
        <v>42</v>
      </c>
      <c r="I54" s="27" t="s">
        <v>30</v>
      </c>
      <c r="J54" s="25">
        <v>17</v>
      </c>
      <c r="K54" s="25">
        <v>4</v>
      </c>
      <c r="L54" s="28">
        <v>0.2</v>
      </c>
      <c r="M54" s="27">
        <v>13</v>
      </c>
      <c r="N54" s="29">
        <v>11</v>
      </c>
      <c r="O54" s="22" t="s">
        <v>47</v>
      </c>
      <c r="Q54" s="13"/>
      <c r="R54" s="9"/>
    </row>
    <row r="55" spans="1:18" s="1" customFormat="1" ht="56.25" x14ac:dyDescent="0.25">
      <c r="A55" s="23">
        <v>46</v>
      </c>
      <c r="B55" s="24" t="s">
        <v>25</v>
      </c>
      <c r="C55" s="25" t="s">
        <v>22</v>
      </c>
      <c r="D55" s="24" t="s">
        <v>26</v>
      </c>
      <c r="E55" s="24">
        <v>490043</v>
      </c>
      <c r="F55" s="26">
        <v>42600</v>
      </c>
      <c r="G55" s="25">
        <v>2</v>
      </c>
      <c r="H55" s="25" t="s">
        <v>42</v>
      </c>
      <c r="I55" s="27" t="s">
        <v>45</v>
      </c>
      <c r="J55" s="25">
        <v>17</v>
      </c>
      <c r="K55" s="25">
        <v>5</v>
      </c>
      <c r="L55" s="28">
        <v>4.5999999999999996</v>
      </c>
      <c r="M55" s="27">
        <v>133</v>
      </c>
      <c r="N55" s="29">
        <v>118</v>
      </c>
      <c r="O55" s="22" t="s">
        <v>47</v>
      </c>
      <c r="Q55" s="13"/>
      <c r="R55" s="9"/>
    </row>
    <row r="56" spans="1:18" s="1" customFormat="1" ht="56.25" x14ac:dyDescent="0.25">
      <c r="A56" s="23">
        <v>47</v>
      </c>
      <c r="B56" s="24" t="s">
        <v>25</v>
      </c>
      <c r="C56" s="25" t="s">
        <v>22</v>
      </c>
      <c r="D56" s="24" t="s">
        <v>26</v>
      </c>
      <c r="E56" s="24">
        <v>490043</v>
      </c>
      <c r="F56" s="26">
        <v>42600</v>
      </c>
      <c r="G56" s="25">
        <v>2</v>
      </c>
      <c r="H56" s="25" t="s">
        <v>42</v>
      </c>
      <c r="I56" s="27" t="s">
        <v>30</v>
      </c>
      <c r="J56" s="25">
        <v>17</v>
      </c>
      <c r="K56" s="25">
        <v>16</v>
      </c>
      <c r="L56" s="28">
        <v>1</v>
      </c>
      <c r="M56" s="27">
        <v>56</v>
      </c>
      <c r="N56" s="29">
        <v>45</v>
      </c>
      <c r="O56" s="22" t="s">
        <v>47</v>
      </c>
      <c r="Q56" s="13"/>
      <c r="R56" s="9"/>
    </row>
    <row r="57" spans="1:18" s="1" customFormat="1" ht="56.25" x14ac:dyDescent="0.25">
      <c r="A57" s="23">
        <v>48</v>
      </c>
      <c r="B57" s="24" t="s">
        <v>25</v>
      </c>
      <c r="C57" s="25" t="s">
        <v>22</v>
      </c>
      <c r="D57" s="24" t="s">
        <v>26</v>
      </c>
      <c r="E57" s="24">
        <v>490021</v>
      </c>
      <c r="F57" s="26">
        <v>42411</v>
      </c>
      <c r="G57" s="25">
        <v>2</v>
      </c>
      <c r="H57" s="25" t="s">
        <v>48</v>
      </c>
      <c r="I57" s="27" t="s">
        <v>30</v>
      </c>
      <c r="J57" s="25">
        <v>35</v>
      </c>
      <c r="K57" s="25">
        <v>14</v>
      </c>
      <c r="L57" s="28">
        <v>1.2</v>
      </c>
      <c r="M57" s="27">
        <v>67</v>
      </c>
      <c r="N57" s="29">
        <v>61</v>
      </c>
      <c r="O57" s="22" t="s">
        <v>49</v>
      </c>
      <c r="Q57" s="13"/>
      <c r="R57" s="9"/>
    </row>
    <row r="58" spans="1:18" s="1" customFormat="1" ht="56.25" x14ac:dyDescent="0.25">
      <c r="A58" s="23">
        <v>49</v>
      </c>
      <c r="B58" s="24" t="s">
        <v>25</v>
      </c>
      <c r="C58" s="25" t="s">
        <v>22</v>
      </c>
      <c r="D58" s="24" t="s">
        <v>26</v>
      </c>
      <c r="E58" s="24">
        <v>490021</v>
      </c>
      <c r="F58" s="26">
        <v>42411</v>
      </c>
      <c r="G58" s="25">
        <v>2</v>
      </c>
      <c r="H58" s="25" t="s">
        <v>48</v>
      </c>
      <c r="I58" s="27" t="s">
        <v>30</v>
      </c>
      <c r="J58" s="25">
        <v>35</v>
      </c>
      <c r="K58" s="25">
        <v>31</v>
      </c>
      <c r="L58" s="28">
        <v>5.0999999999999996</v>
      </c>
      <c r="M58" s="27">
        <v>174</v>
      </c>
      <c r="N58" s="29">
        <v>151</v>
      </c>
      <c r="O58" s="22" t="s">
        <v>49</v>
      </c>
      <c r="Q58" s="13"/>
      <c r="R58" s="9"/>
    </row>
    <row r="59" spans="1:18" s="1" customFormat="1" ht="56.25" x14ac:dyDescent="0.25">
      <c r="A59" s="23">
        <v>50</v>
      </c>
      <c r="B59" s="24" t="s">
        <v>25</v>
      </c>
      <c r="C59" s="25" t="s">
        <v>22</v>
      </c>
      <c r="D59" s="24" t="s">
        <v>26</v>
      </c>
      <c r="E59" s="24">
        <v>490044</v>
      </c>
      <c r="F59" s="26">
        <v>42600</v>
      </c>
      <c r="G59" s="25">
        <v>2</v>
      </c>
      <c r="H59" s="25" t="s">
        <v>77</v>
      </c>
      <c r="I59" s="27" t="s">
        <v>30</v>
      </c>
      <c r="J59" s="25">
        <v>1</v>
      </c>
      <c r="K59" s="25">
        <v>6</v>
      </c>
      <c r="L59" s="28">
        <v>0.4</v>
      </c>
      <c r="M59" s="27">
        <v>20</v>
      </c>
      <c r="N59" s="29">
        <v>0</v>
      </c>
      <c r="O59" s="22" t="s">
        <v>78</v>
      </c>
      <c r="Q59" s="13"/>
      <c r="R59" s="9"/>
    </row>
    <row r="60" spans="1:18" s="1" customFormat="1" ht="56.25" x14ac:dyDescent="0.25">
      <c r="A60" s="23">
        <v>51</v>
      </c>
      <c r="B60" s="24" t="s">
        <v>25</v>
      </c>
      <c r="C60" s="25" t="s">
        <v>21</v>
      </c>
      <c r="D60" s="24" t="s">
        <v>26</v>
      </c>
      <c r="E60" s="24">
        <v>490022</v>
      </c>
      <c r="F60" s="26">
        <v>42411</v>
      </c>
      <c r="G60" s="25">
        <v>2</v>
      </c>
      <c r="H60" s="25" t="s">
        <v>42</v>
      </c>
      <c r="I60" s="27" t="s">
        <v>30</v>
      </c>
      <c r="J60" s="25">
        <v>15</v>
      </c>
      <c r="K60" s="25">
        <v>20</v>
      </c>
      <c r="L60" s="28">
        <v>5.3</v>
      </c>
      <c r="M60" s="27">
        <v>93</v>
      </c>
      <c r="N60" s="29">
        <v>83</v>
      </c>
      <c r="O60" s="22" t="s">
        <v>51</v>
      </c>
      <c r="Q60" s="13"/>
      <c r="R60" s="9"/>
    </row>
    <row r="61" spans="1:18" s="1" customFormat="1" ht="56.25" x14ac:dyDescent="0.25">
      <c r="A61" s="23">
        <v>52</v>
      </c>
      <c r="B61" s="24" t="s">
        <v>25</v>
      </c>
      <c r="C61" s="25" t="s">
        <v>21</v>
      </c>
      <c r="D61" s="24" t="s">
        <v>26</v>
      </c>
      <c r="E61" s="24">
        <v>490022</v>
      </c>
      <c r="F61" s="26">
        <v>42411</v>
      </c>
      <c r="G61" s="25">
        <v>2</v>
      </c>
      <c r="H61" s="25" t="s">
        <v>42</v>
      </c>
      <c r="I61" s="27" t="s">
        <v>30</v>
      </c>
      <c r="J61" s="25">
        <v>15</v>
      </c>
      <c r="K61" s="25">
        <v>22</v>
      </c>
      <c r="L61" s="28">
        <v>1.2</v>
      </c>
      <c r="M61" s="27">
        <v>47</v>
      </c>
      <c r="N61" s="29">
        <v>42</v>
      </c>
      <c r="O61" s="22" t="s">
        <v>51</v>
      </c>
      <c r="Q61" s="13"/>
      <c r="R61" s="9"/>
    </row>
    <row r="62" spans="1:18" s="1" customFormat="1" ht="56.25" x14ac:dyDescent="0.25">
      <c r="A62" s="23">
        <v>53</v>
      </c>
      <c r="B62" s="24" t="s">
        <v>25</v>
      </c>
      <c r="C62" s="25" t="s">
        <v>21</v>
      </c>
      <c r="D62" s="24" t="s">
        <v>26</v>
      </c>
      <c r="E62" s="24">
        <v>490035</v>
      </c>
      <c r="F62" s="26">
        <v>42514</v>
      </c>
      <c r="G62" s="25">
        <v>3</v>
      </c>
      <c r="H62" s="25" t="s">
        <v>64</v>
      </c>
      <c r="I62" s="27" t="s">
        <v>30</v>
      </c>
      <c r="J62" s="25">
        <v>27</v>
      </c>
      <c r="K62" s="25">
        <v>27</v>
      </c>
      <c r="L62" s="28">
        <v>2.6</v>
      </c>
      <c r="M62" s="27">
        <v>22</v>
      </c>
      <c r="N62" s="29">
        <v>0</v>
      </c>
      <c r="O62" s="22" t="s">
        <v>34</v>
      </c>
      <c r="Q62" s="13"/>
      <c r="R62" s="9"/>
    </row>
    <row r="63" spans="1:18" s="1" customFormat="1" ht="56.25" x14ac:dyDescent="0.25">
      <c r="A63" s="23">
        <v>54</v>
      </c>
      <c r="B63" s="24" t="s">
        <v>25</v>
      </c>
      <c r="C63" s="25" t="s">
        <v>21</v>
      </c>
      <c r="D63" s="24" t="s">
        <v>26</v>
      </c>
      <c r="E63" s="24">
        <v>490035</v>
      </c>
      <c r="F63" s="26">
        <v>42514</v>
      </c>
      <c r="G63" s="25">
        <v>3</v>
      </c>
      <c r="H63" s="25" t="s">
        <v>64</v>
      </c>
      <c r="I63" s="27" t="s">
        <v>30</v>
      </c>
      <c r="J63" s="25">
        <v>27</v>
      </c>
      <c r="K63" s="25">
        <v>14</v>
      </c>
      <c r="L63" s="28">
        <v>1.1000000000000001</v>
      </c>
      <c r="M63" s="27">
        <v>11</v>
      </c>
      <c r="N63" s="29">
        <v>0</v>
      </c>
      <c r="O63" s="22" t="s">
        <v>34</v>
      </c>
      <c r="Q63" s="13"/>
      <c r="R63" s="9"/>
    </row>
    <row r="64" spans="1:18" s="1" customFormat="1" ht="56.25" x14ac:dyDescent="0.25">
      <c r="A64" s="23">
        <v>55</v>
      </c>
      <c r="B64" s="24" t="s">
        <v>25</v>
      </c>
      <c r="C64" s="25" t="s">
        <v>21</v>
      </c>
      <c r="D64" s="24" t="s">
        <v>26</v>
      </c>
      <c r="E64" s="24">
        <v>490036</v>
      </c>
      <c r="F64" s="26">
        <v>42514</v>
      </c>
      <c r="G64" s="25">
        <v>4</v>
      </c>
      <c r="H64" s="25" t="s">
        <v>65</v>
      </c>
      <c r="I64" s="27" t="s">
        <v>30</v>
      </c>
      <c r="J64" s="25">
        <v>20</v>
      </c>
      <c r="K64" s="25">
        <v>29</v>
      </c>
      <c r="L64" s="28">
        <v>2.4</v>
      </c>
      <c r="M64" s="27">
        <v>9</v>
      </c>
      <c r="N64" s="29">
        <v>0</v>
      </c>
      <c r="O64" s="22" t="s">
        <v>34</v>
      </c>
      <c r="Q64" s="13"/>
      <c r="R64" s="9"/>
    </row>
    <row r="65" spans="1:18" s="1" customFormat="1" ht="56.25" x14ac:dyDescent="0.25">
      <c r="A65" s="23">
        <v>56</v>
      </c>
      <c r="B65" s="24" t="s">
        <v>25</v>
      </c>
      <c r="C65" s="25" t="s">
        <v>21</v>
      </c>
      <c r="D65" s="24" t="s">
        <v>26</v>
      </c>
      <c r="E65" s="24">
        <v>490036</v>
      </c>
      <c r="F65" s="26">
        <v>42514</v>
      </c>
      <c r="G65" s="25">
        <v>4</v>
      </c>
      <c r="H65" s="25" t="s">
        <v>65</v>
      </c>
      <c r="I65" s="27" t="s">
        <v>30</v>
      </c>
      <c r="J65" s="25">
        <v>20</v>
      </c>
      <c r="K65" s="25">
        <v>32</v>
      </c>
      <c r="L65" s="28">
        <v>1.3</v>
      </c>
      <c r="M65" s="27">
        <v>9</v>
      </c>
      <c r="N65" s="29">
        <v>0</v>
      </c>
      <c r="O65" s="22" t="s">
        <v>34</v>
      </c>
      <c r="Q65" s="13"/>
      <c r="R65" s="9"/>
    </row>
    <row r="66" spans="1:18" s="1" customFormat="1" ht="56.25" x14ac:dyDescent="0.25">
      <c r="A66" s="23">
        <v>57</v>
      </c>
      <c r="B66" s="24" t="s">
        <v>25</v>
      </c>
      <c r="C66" s="25" t="s">
        <v>21</v>
      </c>
      <c r="D66" s="24" t="s">
        <v>26</v>
      </c>
      <c r="E66" s="24">
        <v>490037</v>
      </c>
      <c r="F66" s="26">
        <v>42530</v>
      </c>
      <c r="G66" s="25">
        <v>2</v>
      </c>
      <c r="H66" s="25" t="s">
        <v>67</v>
      </c>
      <c r="I66" s="27" t="s">
        <v>30</v>
      </c>
      <c r="J66" s="25">
        <v>16</v>
      </c>
      <c r="K66" s="25">
        <v>40.4</v>
      </c>
      <c r="L66" s="28">
        <v>0.6</v>
      </c>
      <c r="M66" s="27">
        <v>295</v>
      </c>
      <c r="N66" s="29">
        <v>266</v>
      </c>
      <c r="O66" s="22" t="s">
        <v>51</v>
      </c>
      <c r="Q66" s="13"/>
      <c r="R66" s="9"/>
    </row>
    <row r="67" spans="1:18" s="1" customFormat="1" ht="56.25" x14ac:dyDescent="0.25">
      <c r="A67" s="23">
        <v>58</v>
      </c>
      <c r="B67" s="24" t="s">
        <v>25</v>
      </c>
      <c r="C67" s="25" t="s">
        <v>24</v>
      </c>
      <c r="D67" s="24" t="s">
        <v>26</v>
      </c>
      <c r="E67" s="24">
        <v>490023</v>
      </c>
      <c r="F67" s="26">
        <v>42411</v>
      </c>
      <c r="G67" s="25">
        <v>3</v>
      </c>
      <c r="H67" s="25" t="s">
        <v>52</v>
      </c>
      <c r="I67" s="27" t="s">
        <v>30</v>
      </c>
      <c r="J67" s="25">
        <v>2</v>
      </c>
      <c r="K67" s="25">
        <v>2</v>
      </c>
      <c r="L67" s="28">
        <v>5.7</v>
      </c>
      <c r="M67" s="27">
        <v>28</v>
      </c>
      <c r="N67" s="29">
        <v>25</v>
      </c>
      <c r="O67" s="22" t="s">
        <v>53</v>
      </c>
      <c r="Q67" s="13"/>
      <c r="R67" s="9"/>
    </row>
    <row r="68" spans="1:18" s="1" customFormat="1" ht="56.25" x14ac:dyDescent="0.25">
      <c r="A68" s="23">
        <v>59</v>
      </c>
      <c r="B68" s="24" t="s">
        <v>25</v>
      </c>
      <c r="C68" s="25" t="s">
        <v>24</v>
      </c>
      <c r="D68" s="24" t="s">
        <v>26</v>
      </c>
      <c r="E68" s="24">
        <v>490024</v>
      </c>
      <c r="F68" s="26">
        <v>42411</v>
      </c>
      <c r="G68" s="25">
        <v>4</v>
      </c>
      <c r="H68" s="25" t="s">
        <v>42</v>
      </c>
      <c r="I68" s="27" t="s">
        <v>45</v>
      </c>
      <c r="J68" s="25">
        <v>11</v>
      </c>
      <c r="K68" s="25">
        <v>5.2</v>
      </c>
      <c r="L68" s="28">
        <v>6</v>
      </c>
      <c r="M68" s="27">
        <v>32</v>
      </c>
      <c r="N68" s="29">
        <v>26</v>
      </c>
      <c r="O68" s="22" t="s">
        <v>50</v>
      </c>
      <c r="Q68" s="13"/>
      <c r="R68" s="9"/>
    </row>
    <row r="69" spans="1:18" s="1" customFormat="1" ht="56.25" x14ac:dyDescent="0.25">
      <c r="A69" s="23">
        <v>60</v>
      </c>
      <c r="B69" s="24" t="s">
        <v>25</v>
      </c>
      <c r="C69" s="25" t="s">
        <v>21</v>
      </c>
      <c r="D69" s="24" t="s">
        <v>26</v>
      </c>
      <c r="E69" s="24">
        <v>490025</v>
      </c>
      <c r="F69" s="26">
        <v>42445</v>
      </c>
      <c r="G69" s="25">
        <v>2</v>
      </c>
      <c r="H69" s="25" t="s">
        <v>42</v>
      </c>
      <c r="I69" s="27" t="s">
        <v>30</v>
      </c>
      <c r="J69" s="25">
        <v>15</v>
      </c>
      <c r="K69" s="25">
        <v>27</v>
      </c>
      <c r="L69" s="28">
        <v>3.2</v>
      </c>
      <c r="M69" s="25">
        <v>76</v>
      </c>
      <c r="N69" s="29">
        <v>68</v>
      </c>
      <c r="O69" s="22" t="s">
        <v>51</v>
      </c>
      <c r="Q69" s="13"/>
      <c r="R69" s="9"/>
    </row>
    <row r="70" spans="1:18" s="1" customFormat="1" ht="56.25" x14ac:dyDescent="0.25">
      <c r="A70" s="23">
        <v>61</v>
      </c>
      <c r="B70" s="24" t="s">
        <v>25</v>
      </c>
      <c r="C70" s="25" t="s">
        <v>21</v>
      </c>
      <c r="D70" s="24" t="s">
        <v>26</v>
      </c>
      <c r="E70" s="24">
        <v>490025</v>
      </c>
      <c r="F70" s="26">
        <v>42445</v>
      </c>
      <c r="G70" s="25">
        <v>2</v>
      </c>
      <c r="H70" s="25" t="s">
        <v>42</v>
      </c>
      <c r="I70" s="27" t="s">
        <v>30</v>
      </c>
      <c r="J70" s="25">
        <v>15</v>
      </c>
      <c r="K70" s="25">
        <v>28</v>
      </c>
      <c r="L70" s="28">
        <v>2.8</v>
      </c>
      <c r="M70" s="25">
        <v>89</v>
      </c>
      <c r="N70" s="29">
        <v>79</v>
      </c>
      <c r="O70" s="22" t="s">
        <v>51</v>
      </c>
      <c r="Q70" s="13"/>
      <c r="R70" s="9"/>
    </row>
    <row r="71" spans="1:18" s="1" customFormat="1" ht="56.25" x14ac:dyDescent="0.25">
      <c r="A71" s="23">
        <v>62</v>
      </c>
      <c r="B71" s="24" t="s">
        <v>25</v>
      </c>
      <c r="C71" s="25" t="s">
        <v>21</v>
      </c>
      <c r="D71" s="24" t="s">
        <v>26</v>
      </c>
      <c r="E71" s="24">
        <v>490025</v>
      </c>
      <c r="F71" s="26">
        <v>42445</v>
      </c>
      <c r="G71" s="25">
        <v>2</v>
      </c>
      <c r="H71" s="25" t="s">
        <v>42</v>
      </c>
      <c r="I71" s="27" t="s">
        <v>30</v>
      </c>
      <c r="J71" s="25">
        <v>16</v>
      </c>
      <c r="K71" s="25">
        <v>12</v>
      </c>
      <c r="L71" s="28">
        <v>0.6</v>
      </c>
      <c r="M71" s="25">
        <v>36</v>
      </c>
      <c r="N71" s="29">
        <v>32</v>
      </c>
      <c r="O71" s="22" t="s">
        <v>51</v>
      </c>
      <c r="Q71" s="13"/>
      <c r="R71" s="9"/>
    </row>
    <row r="72" spans="1:18" s="1" customFormat="1" ht="56.25" x14ac:dyDescent="0.25">
      <c r="A72" s="23">
        <v>63</v>
      </c>
      <c r="B72" s="24" t="s">
        <v>25</v>
      </c>
      <c r="C72" s="25" t="s">
        <v>21</v>
      </c>
      <c r="D72" s="24" t="s">
        <v>26</v>
      </c>
      <c r="E72" s="24">
        <v>490025</v>
      </c>
      <c r="F72" s="26">
        <v>42445</v>
      </c>
      <c r="G72" s="25">
        <v>2</v>
      </c>
      <c r="H72" s="25" t="s">
        <v>42</v>
      </c>
      <c r="I72" s="27" t="s">
        <v>30</v>
      </c>
      <c r="J72" s="25">
        <v>16</v>
      </c>
      <c r="K72" s="25">
        <v>17</v>
      </c>
      <c r="L72" s="28">
        <v>5.9</v>
      </c>
      <c r="M72" s="25">
        <v>132</v>
      </c>
      <c r="N72" s="29">
        <v>116</v>
      </c>
      <c r="O72" s="22" t="s">
        <v>51</v>
      </c>
      <c r="Q72" s="13"/>
      <c r="R72" s="9"/>
    </row>
    <row r="73" spans="1:18" s="1" customFormat="1" ht="18.75" x14ac:dyDescent="0.25">
      <c r="A73" s="23"/>
      <c r="B73" s="24" t="s">
        <v>55</v>
      </c>
      <c r="C73" s="25"/>
      <c r="D73" s="24"/>
      <c r="E73" s="24"/>
      <c r="F73" s="26"/>
      <c r="G73" s="25"/>
      <c r="H73" s="25"/>
      <c r="I73" s="27"/>
      <c r="J73" s="25"/>
      <c r="K73" s="25"/>
      <c r="L73" s="30">
        <f>SUM(L38:L72)</f>
        <v>114.8</v>
      </c>
      <c r="M73" s="30">
        <f>SUM(M38:M72)</f>
        <v>2462</v>
      </c>
      <c r="N73" s="30">
        <f>SUM(N38:N72)</f>
        <v>2085</v>
      </c>
      <c r="O73" s="22"/>
      <c r="Q73" s="13"/>
      <c r="R73" s="9"/>
    </row>
    <row r="74" spans="1:18" x14ac:dyDescent="0.25">
      <c r="A74" s="49" t="s">
        <v>20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1"/>
      <c r="Q74" s="17"/>
      <c r="R74" s="1"/>
    </row>
    <row r="75" spans="1:18" s="1" customFormat="1" ht="56.25" x14ac:dyDescent="0.25">
      <c r="A75" s="23">
        <v>64</v>
      </c>
      <c r="B75" s="24" t="s">
        <v>25</v>
      </c>
      <c r="C75" s="25" t="s">
        <v>21</v>
      </c>
      <c r="D75" s="24" t="s">
        <v>26</v>
      </c>
      <c r="E75" s="24">
        <v>490026</v>
      </c>
      <c r="F75" s="26">
        <v>42445</v>
      </c>
      <c r="G75" s="25">
        <v>4</v>
      </c>
      <c r="H75" s="25" t="s">
        <v>54</v>
      </c>
      <c r="I75" s="27" t="s">
        <v>30</v>
      </c>
      <c r="J75" s="25">
        <v>1</v>
      </c>
      <c r="K75" s="25">
        <v>5</v>
      </c>
      <c r="L75" s="28">
        <v>1.3</v>
      </c>
      <c r="M75" s="25">
        <v>136</v>
      </c>
      <c r="N75" s="29">
        <v>121</v>
      </c>
      <c r="O75" s="22" t="s">
        <v>51</v>
      </c>
      <c r="Q75" s="13"/>
      <c r="R75" s="9"/>
    </row>
    <row r="76" spans="1:18" s="1" customFormat="1" ht="56.25" x14ac:dyDescent="0.25">
      <c r="A76" s="23">
        <v>65</v>
      </c>
      <c r="B76" s="24" t="s">
        <v>25</v>
      </c>
      <c r="C76" s="25" t="s">
        <v>21</v>
      </c>
      <c r="D76" s="43" t="s">
        <v>26</v>
      </c>
      <c r="E76" s="43">
        <v>490032</v>
      </c>
      <c r="F76" s="44">
        <v>42509</v>
      </c>
      <c r="G76" s="25">
        <v>2</v>
      </c>
      <c r="H76" s="25" t="s">
        <v>57</v>
      </c>
      <c r="I76" s="45" t="s">
        <v>30</v>
      </c>
      <c r="J76" s="25">
        <v>27</v>
      </c>
      <c r="K76" s="25">
        <v>48</v>
      </c>
      <c r="L76" s="28">
        <v>0.1</v>
      </c>
      <c r="M76" s="25">
        <v>1</v>
      </c>
      <c r="N76" s="29">
        <v>1</v>
      </c>
      <c r="O76" s="46" t="s">
        <v>34</v>
      </c>
      <c r="Q76" s="13"/>
      <c r="R76" s="9"/>
    </row>
    <row r="77" spans="1:18" s="1" customFormat="1" ht="56.25" x14ac:dyDescent="0.25">
      <c r="A77" s="23">
        <v>66</v>
      </c>
      <c r="B77" s="24" t="s">
        <v>25</v>
      </c>
      <c r="C77" s="25" t="s">
        <v>21</v>
      </c>
      <c r="D77" s="43" t="s">
        <v>26</v>
      </c>
      <c r="E77" s="43">
        <v>490039</v>
      </c>
      <c r="F77" s="44">
        <v>42552</v>
      </c>
      <c r="G77" s="25">
        <v>4</v>
      </c>
      <c r="H77" s="25" t="s">
        <v>61</v>
      </c>
      <c r="I77" s="45" t="s">
        <v>45</v>
      </c>
      <c r="J77" s="25">
        <v>25</v>
      </c>
      <c r="K77" s="25">
        <v>14</v>
      </c>
      <c r="L77" s="28">
        <v>0.2</v>
      </c>
      <c r="M77" s="25">
        <v>1</v>
      </c>
      <c r="N77" s="29">
        <v>1</v>
      </c>
      <c r="O77" s="46" t="s">
        <v>34</v>
      </c>
      <c r="Q77" s="13"/>
      <c r="R77" s="9"/>
    </row>
    <row r="78" spans="1:18" s="1" customFormat="1" ht="75" x14ac:dyDescent="0.25">
      <c r="A78" s="23">
        <v>67</v>
      </c>
      <c r="B78" s="24" t="s">
        <v>25</v>
      </c>
      <c r="C78" s="25" t="s">
        <v>21</v>
      </c>
      <c r="D78" s="43" t="s">
        <v>26</v>
      </c>
      <c r="E78" s="43">
        <v>490038</v>
      </c>
      <c r="F78" s="44">
        <v>42552</v>
      </c>
      <c r="G78" s="25">
        <v>2</v>
      </c>
      <c r="H78" s="25" t="s">
        <v>69</v>
      </c>
      <c r="I78" s="45" t="s">
        <v>30</v>
      </c>
      <c r="J78" s="25">
        <v>18</v>
      </c>
      <c r="K78" s="25">
        <v>31.32</v>
      </c>
      <c r="L78" s="28">
        <v>0.3</v>
      </c>
      <c r="M78" s="25">
        <v>89</v>
      </c>
      <c r="N78" s="29">
        <v>80</v>
      </c>
      <c r="O78" s="46" t="s">
        <v>51</v>
      </c>
      <c r="Q78" s="13"/>
      <c r="R78" s="9"/>
    </row>
    <row r="79" spans="1:18" s="1" customFormat="1" ht="75" x14ac:dyDescent="0.25">
      <c r="A79" s="23">
        <v>68</v>
      </c>
      <c r="B79" s="24" t="s">
        <v>25</v>
      </c>
      <c r="C79" s="25" t="s">
        <v>21</v>
      </c>
      <c r="D79" s="43" t="s">
        <v>26</v>
      </c>
      <c r="E79" s="43">
        <v>490038</v>
      </c>
      <c r="F79" s="44">
        <v>42552</v>
      </c>
      <c r="G79" s="25">
        <v>2</v>
      </c>
      <c r="H79" s="25" t="s">
        <v>69</v>
      </c>
      <c r="I79" s="45" t="s">
        <v>30</v>
      </c>
      <c r="J79" s="25">
        <v>19</v>
      </c>
      <c r="K79" s="25" t="s">
        <v>70</v>
      </c>
      <c r="L79" s="28">
        <v>0.6</v>
      </c>
      <c r="M79" s="25">
        <v>114</v>
      </c>
      <c r="N79" s="29">
        <v>101</v>
      </c>
      <c r="O79" s="46" t="s">
        <v>51</v>
      </c>
      <c r="Q79" s="13"/>
      <c r="R79" s="9"/>
    </row>
    <row r="80" spans="1:18" s="1" customFormat="1" ht="56.25" x14ac:dyDescent="0.25">
      <c r="A80" s="23">
        <v>69</v>
      </c>
      <c r="B80" s="24" t="s">
        <v>25</v>
      </c>
      <c r="C80" s="25" t="s">
        <v>21</v>
      </c>
      <c r="D80" s="43" t="s">
        <v>26</v>
      </c>
      <c r="E80" s="43">
        <v>490042</v>
      </c>
      <c r="F80" s="44">
        <v>42600</v>
      </c>
      <c r="G80" s="25">
        <v>4</v>
      </c>
      <c r="H80" s="25" t="s">
        <v>57</v>
      </c>
      <c r="I80" s="45" t="s">
        <v>30</v>
      </c>
      <c r="J80" s="25">
        <v>52</v>
      </c>
      <c r="K80" s="25" t="s">
        <v>75</v>
      </c>
      <c r="L80" s="28">
        <v>1.8</v>
      </c>
      <c r="M80" s="25">
        <v>21</v>
      </c>
      <c r="N80" s="29">
        <v>18</v>
      </c>
      <c r="O80" s="46" t="s">
        <v>76</v>
      </c>
      <c r="Q80" s="13"/>
      <c r="R80" s="9"/>
    </row>
    <row r="81" spans="1:18" s="1" customFormat="1" ht="56.25" x14ac:dyDescent="0.25">
      <c r="A81" s="23">
        <v>70</v>
      </c>
      <c r="B81" s="24" t="s">
        <v>25</v>
      </c>
      <c r="C81" s="25" t="s">
        <v>22</v>
      </c>
      <c r="D81" s="43" t="s">
        <v>26</v>
      </c>
      <c r="E81" s="43">
        <v>490029</v>
      </c>
      <c r="F81" s="44">
        <v>42502</v>
      </c>
      <c r="G81" s="25">
        <v>2</v>
      </c>
      <c r="H81" s="25" t="s">
        <v>61</v>
      </c>
      <c r="I81" s="45" t="s">
        <v>62</v>
      </c>
      <c r="J81" s="25">
        <v>36</v>
      </c>
      <c r="K81" s="25">
        <v>45</v>
      </c>
      <c r="L81" s="28">
        <v>0.1</v>
      </c>
      <c r="M81" s="25">
        <v>6</v>
      </c>
      <c r="N81" s="29">
        <v>6</v>
      </c>
      <c r="O81" s="46" t="s">
        <v>49</v>
      </c>
      <c r="Q81" s="13"/>
      <c r="R81" s="9"/>
    </row>
    <row r="82" spans="1:18" s="1" customFormat="1" ht="56.25" x14ac:dyDescent="0.25">
      <c r="A82" s="23">
        <v>71</v>
      </c>
      <c r="B82" s="24" t="s">
        <v>25</v>
      </c>
      <c r="C82" s="25" t="s">
        <v>22</v>
      </c>
      <c r="D82" s="43" t="s">
        <v>26</v>
      </c>
      <c r="E82" s="43">
        <v>490033</v>
      </c>
      <c r="F82" s="44">
        <v>42514</v>
      </c>
      <c r="G82" s="25">
        <v>4</v>
      </c>
      <c r="H82" s="25" t="s">
        <v>57</v>
      </c>
      <c r="I82" s="45" t="s">
        <v>30</v>
      </c>
      <c r="J82" s="25">
        <v>4</v>
      </c>
      <c r="K82" s="25">
        <v>13</v>
      </c>
      <c r="L82" s="28">
        <v>0.4</v>
      </c>
      <c r="M82" s="25">
        <v>40</v>
      </c>
      <c r="N82" s="29">
        <v>35</v>
      </c>
      <c r="O82" s="46" t="s">
        <v>35</v>
      </c>
      <c r="Q82" s="13"/>
      <c r="R82" s="9"/>
    </row>
    <row r="83" spans="1:18" s="1" customFormat="1" ht="56.25" x14ac:dyDescent="0.25">
      <c r="A83" s="23">
        <v>72</v>
      </c>
      <c r="B83" s="24" t="s">
        <v>25</v>
      </c>
      <c r="C83" s="25" t="s">
        <v>22</v>
      </c>
      <c r="D83" s="43" t="s">
        <v>26</v>
      </c>
      <c r="E83" s="43">
        <v>490040</v>
      </c>
      <c r="F83" s="44">
        <v>42577</v>
      </c>
      <c r="G83" s="25">
        <v>4</v>
      </c>
      <c r="H83" s="25" t="s">
        <v>72</v>
      </c>
      <c r="I83" s="45" t="s">
        <v>68</v>
      </c>
      <c r="J83" s="25">
        <v>7</v>
      </c>
      <c r="K83" s="25">
        <v>6.1</v>
      </c>
      <c r="L83" s="28">
        <v>0.2</v>
      </c>
      <c r="M83" s="25">
        <v>13</v>
      </c>
      <c r="N83" s="29">
        <v>13</v>
      </c>
      <c r="O83" s="46" t="s">
        <v>35</v>
      </c>
      <c r="Q83" s="13"/>
      <c r="R83" s="9"/>
    </row>
    <row r="84" spans="1:18" s="1" customFormat="1" ht="75" x14ac:dyDescent="0.25">
      <c r="A84" s="23">
        <v>73</v>
      </c>
      <c r="B84" s="24" t="s">
        <v>25</v>
      </c>
      <c r="C84" s="25" t="s">
        <v>22</v>
      </c>
      <c r="D84" s="43" t="s">
        <v>26</v>
      </c>
      <c r="E84" s="43">
        <v>490041</v>
      </c>
      <c r="F84" s="44">
        <v>42577</v>
      </c>
      <c r="G84" s="25">
        <v>2</v>
      </c>
      <c r="H84" s="25" t="s">
        <v>73</v>
      </c>
      <c r="I84" s="45" t="s">
        <v>45</v>
      </c>
      <c r="J84" s="25">
        <v>29</v>
      </c>
      <c r="K84" s="25" t="s">
        <v>74</v>
      </c>
      <c r="L84" s="28">
        <v>0.8</v>
      </c>
      <c r="M84" s="25">
        <v>67</v>
      </c>
      <c r="N84" s="29">
        <v>61</v>
      </c>
      <c r="O84" s="46" t="s">
        <v>37</v>
      </c>
      <c r="Q84" s="13"/>
      <c r="R84" s="9"/>
    </row>
    <row r="85" spans="1:18" s="1" customFormat="1" ht="56.25" x14ac:dyDescent="0.25">
      <c r="A85" s="23">
        <v>74</v>
      </c>
      <c r="B85" s="24" t="s">
        <v>25</v>
      </c>
      <c r="C85" s="25" t="s">
        <v>22</v>
      </c>
      <c r="D85" s="43" t="s">
        <v>26</v>
      </c>
      <c r="E85" s="43">
        <v>490045</v>
      </c>
      <c r="F85" s="44">
        <v>42607</v>
      </c>
      <c r="G85" s="25">
        <v>2</v>
      </c>
      <c r="H85" s="25" t="s">
        <v>72</v>
      </c>
      <c r="I85" s="45" t="s">
        <v>30</v>
      </c>
      <c r="J85" s="25">
        <v>35</v>
      </c>
      <c r="K85" s="25">
        <v>14.36</v>
      </c>
      <c r="L85" s="28">
        <v>0.2</v>
      </c>
      <c r="M85" s="25">
        <v>21</v>
      </c>
      <c r="N85" s="29">
        <v>19</v>
      </c>
      <c r="O85" s="46" t="s">
        <v>49</v>
      </c>
      <c r="Q85" s="13"/>
      <c r="R85" s="9"/>
    </row>
    <row r="86" spans="1:18" s="1" customFormat="1" ht="56.25" x14ac:dyDescent="0.25">
      <c r="A86" s="23">
        <v>75</v>
      </c>
      <c r="B86" s="24" t="s">
        <v>25</v>
      </c>
      <c r="C86" s="25" t="s">
        <v>23</v>
      </c>
      <c r="D86" s="43" t="s">
        <v>26</v>
      </c>
      <c r="E86" s="43">
        <v>490027</v>
      </c>
      <c r="F86" s="44">
        <v>42466</v>
      </c>
      <c r="G86" s="27">
        <v>4</v>
      </c>
      <c r="H86" s="25" t="s">
        <v>57</v>
      </c>
      <c r="I86" s="45" t="s">
        <v>30</v>
      </c>
      <c r="J86" s="25">
        <v>22</v>
      </c>
      <c r="K86" s="25">
        <v>1</v>
      </c>
      <c r="L86" s="28">
        <v>0.1</v>
      </c>
      <c r="M86" s="25">
        <v>23</v>
      </c>
      <c r="N86" s="29">
        <v>21</v>
      </c>
      <c r="O86" s="46" t="s">
        <v>58</v>
      </c>
      <c r="Q86" s="13"/>
      <c r="R86" s="9"/>
    </row>
    <row r="87" spans="1:18" s="1" customFormat="1" ht="56.25" x14ac:dyDescent="0.25">
      <c r="A87" s="23">
        <v>76</v>
      </c>
      <c r="B87" s="24" t="s">
        <v>25</v>
      </c>
      <c r="C87" s="25" t="s">
        <v>23</v>
      </c>
      <c r="D87" s="43" t="s">
        <v>26</v>
      </c>
      <c r="E87" s="43">
        <v>490028</v>
      </c>
      <c r="F87" s="44">
        <v>42466</v>
      </c>
      <c r="G87" s="27">
        <v>4</v>
      </c>
      <c r="H87" s="25" t="s">
        <v>57</v>
      </c>
      <c r="I87" s="45" t="s">
        <v>30</v>
      </c>
      <c r="J87" s="25">
        <v>22</v>
      </c>
      <c r="K87" s="25">
        <v>24.1</v>
      </c>
      <c r="L87" s="28">
        <v>0.7</v>
      </c>
      <c r="M87" s="25">
        <v>121</v>
      </c>
      <c r="N87" s="29">
        <v>104</v>
      </c>
      <c r="O87" s="46" t="s">
        <v>58</v>
      </c>
      <c r="Q87" s="13"/>
      <c r="R87" s="9"/>
    </row>
    <row r="88" spans="1:18" s="1" customFormat="1" ht="56.25" x14ac:dyDescent="0.25">
      <c r="A88" s="23">
        <v>77</v>
      </c>
      <c r="B88" s="24" t="s">
        <v>25</v>
      </c>
      <c r="C88" s="25" t="s">
        <v>23</v>
      </c>
      <c r="D88" s="43" t="s">
        <v>26</v>
      </c>
      <c r="E88" s="43">
        <v>490034</v>
      </c>
      <c r="F88" s="44">
        <v>42514</v>
      </c>
      <c r="G88" s="48">
        <v>4</v>
      </c>
      <c r="H88" s="25" t="s">
        <v>57</v>
      </c>
      <c r="I88" s="45" t="s">
        <v>62</v>
      </c>
      <c r="J88" s="25">
        <v>31</v>
      </c>
      <c r="K88" s="25">
        <v>23</v>
      </c>
      <c r="L88" s="28">
        <v>0.1</v>
      </c>
      <c r="M88" s="25">
        <v>7</v>
      </c>
      <c r="N88" s="29">
        <v>0</v>
      </c>
      <c r="O88" s="46" t="s">
        <v>38</v>
      </c>
      <c r="Q88" s="13"/>
      <c r="R88" s="9"/>
    </row>
    <row r="89" spans="1:18" s="1" customFormat="1" ht="56.25" x14ac:dyDescent="0.25">
      <c r="A89" s="23">
        <v>78</v>
      </c>
      <c r="B89" s="24" t="s">
        <v>25</v>
      </c>
      <c r="C89" s="25" t="s">
        <v>23</v>
      </c>
      <c r="D89" s="43" t="s">
        <v>26</v>
      </c>
      <c r="E89" s="43">
        <v>490034</v>
      </c>
      <c r="F89" s="44">
        <v>42514</v>
      </c>
      <c r="G89" s="27">
        <v>4</v>
      </c>
      <c r="H89" s="25" t="s">
        <v>57</v>
      </c>
      <c r="I89" s="45" t="s">
        <v>62</v>
      </c>
      <c r="J89" s="25">
        <v>36</v>
      </c>
      <c r="K89" s="25">
        <v>4</v>
      </c>
      <c r="L89" s="28">
        <v>0.2</v>
      </c>
      <c r="M89" s="25">
        <v>7</v>
      </c>
      <c r="N89" s="29">
        <v>0</v>
      </c>
      <c r="O89" s="46" t="s">
        <v>38</v>
      </c>
      <c r="Q89" s="13"/>
      <c r="R89" s="9"/>
    </row>
    <row r="90" spans="1:18" s="38" customFormat="1" ht="18.75" x14ac:dyDescent="0.3">
      <c r="A90" s="31">
        <v>2</v>
      </c>
      <c r="B90" s="32" t="s">
        <v>55</v>
      </c>
      <c r="C90" s="33"/>
      <c r="D90" s="31"/>
      <c r="E90" s="31"/>
      <c r="F90" s="34"/>
      <c r="G90" s="35"/>
      <c r="H90" s="33"/>
      <c r="I90" s="36"/>
      <c r="J90" s="31"/>
      <c r="K90" s="31"/>
      <c r="L90" s="37">
        <f>SUM(L75:L89)</f>
        <v>7.1</v>
      </c>
      <c r="M90" s="37">
        <f>SUM(M75:M89)</f>
        <v>667</v>
      </c>
      <c r="N90" s="37">
        <f>SUM(N75:N89)</f>
        <v>581</v>
      </c>
      <c r="O90" s="33"/>
    </row>
    <row r="91" spans="1:18" s="38" customFormat="1" ht="18.75" x14ac:dyDescent="0.3">
      <c r="A91" s="39">
        <v>3</v>
      </c>
      <c r="B91" s="32" t="s">
        <v>56</v>
      </c>
      <c r="C91" s="40"/>
      <c r="D91" s="39"/>
      <c r="E91" s="39"/>
      <c r="F91" s="41"/>
      <c r="G91" s="39"/>
      <c r="H91" s="33"/>
      <c r="I91" s="39"/>
      <c r="J91" s="39"/>
      <c r="K91" s="39"/>
      <c r="L91" s="42">
        <f>SUM(L36+L73+L90)</f>
        <v>158.9</v>
      </c>
      <c r="M91" s="42">
        <f>SUM(M36+M73+M90)</f>
        <v>10262</v>
      </c>
      <c r="N91" s="42">
        <f>SUM(N36+N73+N90)</f>
        <v>9203</v>
      </c>
      <c r="O91" s="33"/>
    </row>
  </sheetData>
  <mergeCells count="18">
    <mergeCell ref="M1:O1"/>
    <mergeCell ref="A2:O2"/>
    <mergeCell ref="A3:N3"/>
    <mergeCell ref="A5:A6"/>
    <mergeCell ref="B5:B6"/>
    <mergeCell ref="C5:C6"/>
    <mergeCell ref="D5:F5"/>
    <mergeCell ref="G5:G6"/>
    <mergeCell ref="H5:H6"/>
    <mergeCell ref="I5:I6"/>
    <mergeCell ref="J5:J6"/>
    <mergeCell ref="A74:O74"/>
    <mergeCell ref="K5:K6"/>
    <mergeCell ref="L5:L6"/>
    <mergeCell ref="M5:N5"/>
    <mergeCell ref="O5:O6"/>
    <mergeCell ref="A7:O7"/>
    <mergeCell ref="A37:O3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Бухгалтерія</cp:lastModifiedBy>
  <dcterms:created xsi:type="dcterms:W3CDTF">2016-01-18T07:31:57Z</dcterms:created>
  <dcterms:modified xsi:type="dcterms:W3CDTF">2016-09-02T09:46:30Z</dcterms:modified>
</cp:coreProperties>
</file>