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/>
  </bookViews>
  <sheets>
    <sheet name="Аркуш1" sheetId="1" r:id="rId1"/>
  </sheets>
  <definedNames>
    <definedName name="_xlnm.Print_Area" localSheetId="0">Аркуш1!$A$1:$L$53</definedName>
  </definedNames>
  <calcPr calcId="145621" refMode="R1C1"/>
</workbook>
</file>

<file path=xl/calcChain.xml><?xml version="1.0" encoding="utf-8"?>
<calcChain xmlns="http://schemas.openxmlformats.org/spreadsheetml/2006/main">
  <c r="K44" i="1" l="1"/>
  <c r="J44" i="1"/>
  <c r="I44" i="1"/>
  <c r="K52" i="1" l="1"/>
  <c r="J52" i="1"/>
  <c r="I52" i="1"/>
  <c r="J53" i="1" l="1"/>
  <c r="I53" i="1"/>
  <c r="K53" i="1"/>
</calcChain>
</file>

<file path=xl/sharedStrings.xml><?xml version="1.0" encoding="utf-8"?>
<sst xmlns="http://schemas.openxmlformats.org/spreadsheetml/2006/main" count="287" uniqueCount="94">
  <si>
    <t>№ з/п</t>
  </si>
  <si>
    <t>Лісокористувач (лісогосподарське підприємство)</t>
  </si>
  <si>
    <t>Лісництво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</si>
  <si>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</si>
  <si>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</si>
  <si>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</si>
  <si>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</si>
  <si>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</si>
  <si>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</si>
  <si>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</si>
  <si>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суцільна</t>
  </si>
  <si>
    <t>Назва сільської ради</t>
  </si>
  <si>
    <t>Вид, спосіб рубуки</t>
  </si>
  <si>
    <t>Рубуки головного користування</t>
  </si>
  <si>
    <t xml:space="preserve">Яворівське ДЛГП </t>
  </si>
  <si>
    <t>Немирівське</t>
  </si>
  <si>
    <t>граб</t>
  </si>
  <si>
    <t>Івано-Франкове</t>
  </si>
  <si>
    <t>Лозинська</t>
  </si>
  <si>
    <t>Яворівське</t>
  </si>
  <si>
    <t>Чернилявська</t>
  </si>
  <si>
    <t>вільха</t>
  </si>
  <si>
    <t>Рогізненська</t>
  </si>
  <si>
    <t>дуб</t>
  </si>
  <si>
    <t>Віжомлянська</t>
  </si>
  <si>
    <t>Мостиська м.д.</t>
  </si>
  <si>
    <t>Мишлятицька</t>
  </si>
  <si>
    <t>Бердихівська</t>
  </si>
  <si>
    <t xml:space="preserve">Разом </t>
  </si>
  <si>
    <t>Рубуки формування та оздоровлення лісів</t>
  </si>
  <si>
    <t>Вороцівська</t>
  </si>
  <si>
    <t>Всього</t>
  </si>
  <si>
    <t>-</t>
  </si>
  <si>
    <t>Разом по підприємстві</t>
  </si>
  <si>
    <t>Смолинська</t>
  </si>
  <si>
    <t>сосна</t>
  </si>
  <si>
    <t>GPC-координати лісової ділянки</t>
  </si>
  <si>
    <t>Поріччянська</t>
  </si>
  <si>
    <t xml:space="preserve"> Орієнтовний план проведення рубок головного користування та 
рубок формування  і оздоровлення лісів по Яворівському ДЛГП "Галсільліс" на 2017 рік</t>
  </si>
  <si>
    <t>N495215E232452</t>
  </si>
  <si>
    <t>N495337E234405</t>
  </si>
  <si>
    <t>Дрогомишлянська</t>
  </si>
  <si>
    <t>N500308E231612</t>
  </si>
  <si>
    <t>N495802E231805</t>
  </si>
  <si>
    <t>N494207E230443</t>
  </si>
  <si>
    <t>N495178E232313</t>
  </si>
  <si>
    <t>Наконечнанська</t>
  </si>
  <si>
    <t>N495743E231753</t>
  </si>
  <si>
    <t>Середкевичі</t>
  </si>
  <si>
    <t>N500908E233109</t>
  </si>
  <si>
    <t>N495439E233221</t>
  </si>
  <si>
    <t>N495803E231948</t>
  </si>
  <si>
    <t>Великопільска</t>
  </si>
  <si>
    <t>N495346E234127</t>
  </si>
  <si>
    <t>Освітлення/вибірковий</t>
  </si>
  <si>
    <t>Прочистка/вибірковий</t>
  </si>
  <si>
    <t>Прорідження/вибірковий</t>
  </si>
  <si>
    <t>N495713E235003</t>
  </si>
  <si>
    <t>Немирывська</t>
  </si>
  <si>
    <t>N500921E232358</t>
  </si>
  <si>
    <t>N495135E232012</t>
  </si>
  <si>
    <t>N495425E232523</t>
  </si>
  <si>
    <t>N495255E233524</t>
  </si>
  <si>
    <t>N495709E234455</t>
  </si>
  <si>
    <t xml:space="preserve">N495166E235219 </t>
  </si>
  <si>
    <t>N500690E232943</t>
  </si>
  <si>
    <t>N500699E232328</t>
  </si>
  <si>
    <t>N500514E231687</t>
  </si>
  <si>
    <t>N500159E231370</t>
  </si>
  <si>
    <t>Осика</t>
  </si>
  <si>
    <t>Ч/Вільхова</t>
  </si>
  <si>
    <t>Хідновицька</t>
  </si>
  <si>
    <t>Бірківська</t>
  </si>
  <si>
    <t>Немирівська</t>
  </si>
  <si>
    <t>N5008745E2322396</t>
  </si>
  <si>
    <t>N5007762E02324186</t>
  </si>
  <si>
    <t>N5008515E02323933</t>
  </si>
  <si>
    <t>N493680E233315</t>
  </si>
  <si>
    <t>N4957145E2816882</t>
  </si>
  <si>
    <t>N4958180E2319485</t>
  </si>
  <si>
    <t>N4957243E02316965</t>
  </si>
  <si>
    <t>N4959084E2318336</t>
  </si>
  <si>
    <t>N495459E02332117</t>
  </si>
  <si>
    <t>N4953053E02335240</t>
  </si>
  <si>
    <t>N4957309E2351249</t>
  </si>
  <si>
    <t>N4954086E02334239</t>
  </si>
  <si>
    <t>N4954759E02335845</t>
  </si>
  <si>
    <t>N4957123E2352681</t>
  </si>
  <si>
    <t>N4958315E02346519</t>
  </si>
  <si>
    <t>N4942003E02304400</t>
  </si>
  <si>
    <t>N4943672E0225525</t>
  </si>
  <si>
    <t>N4941961E02304379</t>
  </si>
  <si>
    <t>N5008738E02322173</t>
  </si>
  <si>
    <t>N5007089E02328434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</si>
</sst>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view="pageBreakPreview" zoomScaleSheetLayoutView="100" workbookViewId="0">
      <selection activeCell="E38" sqref="E38"/>
    </sheetView>
  </sheetViews>
  <sheetFormatPr defaultRowHeight="12.75" x14ac:dyDescent="0.2"/>
  <cols>
    <col min="1" max="1" width="4.42578125" style="19" customWidth="1"/>
    <col min="2" max="2" width="24.5703125" style="20" customWidth="1"/>
    <col min="3" max="3" width="20.42578125" style="20" customWidth="1"/>
    <col min="4" max="4" width="25.42578125" style="20" customWidth="1"/>
    <col min="5" max="5" width="18.42578125" style="21" customWidth="1"/>
    <col min="6" max="6" width="13.7109375" style="21" customWidth="1"/>
    <col min="7" max="7" width="8.28515625" style="22" customWidth="1"/>
    <col min="8" max="8" width="10.28515625" style="22" customWidth="1"/>
    <col min="9" max="9" width="8" style="22" customWidth="1"/>
    <col min="10" max="10" width="9.5703125" style="22" customWidth="1"/>
    <col min="11" max="11" width="10.7109375" style="22" customWidth="1"/>
    <col min="12" max="12" width="15.7109375" style="1" customWidth="1"/>
    <col min="13" max="16384" width="9.140625" style="1"/>
  </cols>
  <sheetData>
    <row r="1" spans="1:12" s="2" customFormat="1" ht="69.75" customHeight="1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s="2" customFormat="1" ht="26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3" customFormat="1" ht="18.75" customHeight="1" x14ac:dyDescent="0.2">
      <c r="A3" s="37" t="s">
        <v>0</v>
      </c>
      <c r="B3" s="37" t="s">
        <v>1</v>
      </c>
      <c r="C3" s="37" t="s">
        <v>2</v>
      </c>
      <c r="D3" s="38" t="s">
        <v>11</v>
      </c>
      <c r="E3" s="40" t="s">
        <v>12</v>
      </c>
      <c r="F3" s="38" t="s">
        <v>9</v>
      </c>
      <c r="G3" s="41" t="s">
        <v>3</v>
      </c>
      <c r="H3" s="41" t="s">
        <v>4</v>
      </c>
      <c r="I3" s="41" t="s">
        <v>5</v>
      </c>
      <c r="J3" s="40" t="s">
        <v>6</v>
      </c>
      <c r="K3" s="40"/>
      <c r="L3" s="30" t="s">
        <v>36</v>
      </c>
    </row>
    <row r="4" spans="1:12" s="3" customFormat="1" ht="41.25" customHeight="1" x14ac:dyDescent="0.2">
      <c r="A4" s="37"/>
      <c r="B4" s="37"/>
      <c r="C4" s="37"/>
      <c r="D4" s="39"/>
      <c r="E4" s="40"/>
      <c r="F4" s="39"/>
      <c r="G4" s="41"/>
      <c r="H4" s="41"/>
      <c r="I4" s="41"/>
      <c r="J4" s="4" t="s">
        <v>7</v>
      </c>
      <c r="K4" s="4" t="s">
        <v>8</v>
      </c>
      <c r="L4" s="31"/>
    </row>
    <row r="5" spans="1:12" s="3" customFormat="1" ht="21" customHeight="1" x14ac:dyDescent="0.2">
      <c r="A5" s="24">
        <v>1</v>
      </c>
      <c r="B5" s="24">
        <v>2</v>
      </c>
      <c r="C5" s="24">
        <v>3</v>
      </c>
      <c r="D5" s="24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6"/>
    </row>
    <row r="6" spans="1:12" ht="42.75" customHeight="1" x14ac:dyDescent="0.2">
      <c r="A6" s="32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" x14ac:dyDescent="0.2">
      <c r="A7" s="5">
        <v>1</v>
      </c>
      <c r="B7" s="6" t="s">
        <v>14</v>
      </c>
      <c r="C7" s="6" t="s">
        <v>19</v>
      </c>
      <c r="D7" s="6" t="s">
        <v>24</v>
      </c>
      <c r="E7" s="7" t="s">
        <v>10</v>
      </c>
      <c r="F7" s="6" t="s">
        <v>23</v>
      </c>
      <c r="G7" s="29">
        <v>31</v>
      </c>
      <c r="H7" s="8">
        <v>13.3</v>
      </c>
      <c r="I7" s="9">
        <v>0.4</v>
      </c>
      <c r="J7" s="8">
        <v>87</v>
      </c>
      <c r="K7" s="8">
        <v>82</v>
      </c>
      <c r="L7" s="28" t="s">
        <v>61</v>
      </c>
    </row>
    <row r="8" spans="1:12" ht="15.75" customHeight="1" x14ac:dyDescent="0.2">
      <c r="A8" s="5">
        <v>2</v>
      </c>
      <c r="B8" s="6" t="s">
        <v>14</v>
      </c>
      <c r="C8" s="6" t="s">
        <v>19</v>
      </c>
      <c r="D8" s="6" t="s">
        <v>24</v>
      </c>
      <c r="E8" s="7" t="s">
        <v>10</v>
      </c>
      <c r="F8" s="6" t="s">
        <v>23</v>
      </c>
      <c r="G8" s="29">
        <v>31</v>
      </c>
      <c r="H8" s="8">
        <v>13.4</v>
      </c>
      <c r="I8" s="9">
        <v>0.1</v>
      </c>
      <c r="J8" s="8">
        <v>30</v>
      </c>
      <c r="K8" s="8">
        <v>29</v>
      </c>
      <c r="L8" s="28" t="s">
        <v>39</v>
      </c>
    </row>
    <row r="9" spans="1:12" ht="15" x14ac:dyDescent="0.2">
      <c r="A9" s="5">
        <v>3</v>
      </c>
      <c r="B9" s="6" t="s">
        <v>14</v>
      </c>
      <c r="C9" s="6" t="s">
        <v>17</v>
      </c>
      <c r="D9" s="6" t="s">
        <v>37</v>
      </c>
      <c r="E9" s="7" t="s">
        <v>10</v>
      </c>
      <c r="F9" s="6" t="s">
        <v>21</v>
      </c>
      <c r="G9" s="29">
        <v>31</v>
      </c>
      <c r="H9" s="8">
        <v>10</v>
      </c>
      <c r="I9" s="9">
        <v>0.8</v>
      </c>
      <c r="J9" s="8">
        <v>227</v>
      </c>
      <c r="K9" s="8">
        <v>215</v>
      </c>
      <c r="L9" s="28" t="s">
        <v>40</v>
      </c>
    </row>
    <row r="10" spans="1:12" ht="15" x14ac:dyDescent="0.2">
      <c r="A10" s="5">
        <v>4</v>
      </c>
      <c r="B10" s="6" t="s">
        <v>14</v>
      </c>
      <c r="C10" s="6" t="s">
        <v>15</v>
      </c>
      <c r="D10" s="6" t="s">
        <v>41</v>
      </c>
      <c r="E10" s="7" t="s">
        <v>10</v>
      </c>
      <c r="F10" s="6" t="s">
        <v>35</v>
      </c>
      <c r="G10" s="29">
        <v>35</v>
      </c>
      <c r="H10" s="8">
        <v>19.2</v>
      </c>
      <c r="I10" s="9">
        <v>1.6</v>
      </c>
      <c r="J10" s="8">
        <v>380</v>
      </c>
      <c r="K10" s="8">
        <v>344</v>
      </c>
      <c r="L10" s="28" t="s">
        <v>42</v>
      </c>
    </row>
    <row r="11" spans="1:12" ht="15" x14ac:dyDescent="0.2">
      <c r="A11" s="5">
        <v>5</v>
      </c>
      <c r="B11" s="6" t="s">
        <v>14</v>
      </c>
      <c r="C11" s="6" t="s">
        <v>19</v>
      </c>
      <c r="D11" s="6" t="s">
        <v>20</v>
      </c>
      <c r="E11" s="7" t="s">
        <v>10</v>
      </c>
      <c r="F11" s="6" t="s">
        <v>23</v>
      </c>
      <c r="G11" s="29">
        <v>13</v>
      </c>
      <c r="H11" s="8">
        <v>18</v>
      </c>
      <c r="I11" s="9">
        <v>0.9</v>
      </c>
      <c r="J11" s="8">
        <v>131</v>
      </c>
      <c r="K11" s="8">
        <v>120</v>
      </c>
      <c r="L11" s="28" t="s">
        <v>43</v>
      </c>
    </row>
    <row r="12" spans="1:12" ht="15" x14ac:dyDescent="0.2">
      <c r="A12" s="5">
        <v>6</v>
      </c>
      <c r="B12" s="6" t="s">
        <v>14</v>
      </c>
      <c r="C12" s="6" t="s">
        <v>25</v>
      </c>
      <c r="D12" s="6" t="s">
        <v>26</v>
      </c>
      <c r="E12" s="7" t="s">
        <v>10</v>
      </c>
      <c r="F12" s="6" t="s">
        <v>16</v>
      </c>
      <c r="G12" s="29">
        <v>16</v>
      </c>
      <c r="H12" s="8">
        <v>4.3</v>
      </c>
      <c r="I12" s="9">
        <v>1</v>
      </c>
      <c r="J12" s="8">
        <v>185</v>
      </c>
      <c r="K12" s="8">
        <v>167</v>
      </c>
      <c r="L12" s="28" t="s">
        <v>44</v>
      </c>
    </row>
    <row r="13" spans="1:12" ht="15" x14ac:dyDescent="0.2">
      <c r="A13" s="5">
        <v>7</v>
      </c>
      <c r="B13" s="6" t="s">
        <v>14</v>
      </c>
      <c r="C13" s="6" t="s">
        <v>17</v>
      </c>
      <c r="D13" s="6" t="s">
        <v>18</v>
      </c>
      <c r="E13" s="7" t="s">
        <v>10</v>
      </c>
      <c r="F13" s="6" t="s">
        <v>21</v>
      </c>
      <c r="G13" s="29">
        <v>17</v>
      </c>
      <c r="H13" s="8">
        <v>8.1</v>
      </c>
      <c r="I13" s="9">
        <v>1.8</v>
      </c>
      <c r="J13" s="8">
        <v>294</v>
      </c>
      <c r="K13" s="8">
        <v>279</v>
      </c>
      <c r="L13" s="27" t="s">
        <v>57</v>
      </c>
    </row>
    <row r="14" spans="1:12" ht="15" x14ac:dyDescent="0.2">
      <c r="A14" s="5">
        <v>8</v>
      </c>
      <c r="B14" s="6" t="s">
        <v>14</v>
      </c>
      <c r="C14" s="6" t="s">
        <v>19</v>
      </c>
      <c r="D14" s="6" t="s">
        <v>22</v>
      </c>
      <c r="E14" s="7" t="s">
        <v>10</v>
      </c>
      <c r="F14" s="6" t="s">
        <v>23</v>
      </c>
      <c r="G14" s="29">
        <v>36</v>
      </c>
      <c r="H14" s="8">
        <v>1.2</v>
      </c>
      <c r="I14" s="9">
        <v>1.7</v>
      </c>
      <c r="J14" s="8">
        <v>182</v>
      </c>
      <c r="K14" s="8">
        <v>169</v>
      </c>
      <c r="L14" s="27" t="s">
        <v>60</v>
      </c>
    </row>
    <row r="15" spans="1:12" ht="15" x14ac:dyDescent="0.2">
      <c r="A15" s="5">
        <v>9</v>
      </c>
      <c r="B15" s="6" t="s">
        <v>14</v>
      </c>
      <c r="C15" s="6" t="s">
        <v>19</v>
      </c>
      <c r="D15" s="6" t="s">
        <v>24</v>
      </c>
      <c r="E15" s="7" t="s">
        <v>10</v>
      </c>
      <c r="F15" s="6" t="s">
        <v>21</v>
      </c>
      <c r="G15" s="29">
        <v>38</v>
      </c>
      <c r="H15" s="8">
        <v>29.2</v>
      </c>
      <c r="I15" s="9">
        <v>0.6</v>
      </c>
      <c r="J15" s="8">
        <v>112</v>
      </c>
      <c r="K15" s="8">
        <v>106</v>
      </c>
      <c r="L15" s="28" t="s">
        <v>45</v>
      </c>
    </row>
    <row r="16" spans="1:12" ht="15" x14ac:dyDescent="0.2">
      <c r="A16" s="5">
        <v>10</v>
      </c>
      <c r="B16" s="6" t="s">
        <v>14</v>
      </c>
      <c r="C16" s="6" t="s">
        <v>19</v>
      </c>
      <c r="D16" s="6" t="s">
        <v>46</v>
      </c>
      <c r="E16" s="7" t="s">
        <v>10</v>
      </c>
      <c r="F16" s="6" t="s">
        <v>21</v>
      </c>
      <c r="G16" s="29">
        <v>17</v>
      </c>
      <c r="H16" s="8">
        <v>7.1</v>
      </c>
      <c r="I16" s="9">
        <v>2</v>
      </c>
      <c r="J16" s="8">
        <v>450</v>
      </c>
      <c r="K16" s="8">
        <v>426</v>
      </c>
      <c r="L16" s="28" t="s">
        <v>47</v>
      </c>
    </row>
    <row r="17" spans="1:12" ht="15" x14ac:dyDescent="0.2">
      <c r="A17" s="5">
        <v>11</v>
      </c>
      <c r="B17" s="6" t="s">
        <v>14</v>
      </c>
      <c r="C17" s="6" t="s">
        <v>15</v>
      </c>
      <c r="D17" s="6" t="s">
        <v>48</v>
      </c>
      <c r="E17" s="7" t="s">
        <v>10</v>
      </c>
      <c r="F17" s="6" t="s">
        <v>16</v>
      </c>
      <c r="G17" s="29">
        <v>8</v>
      </c>
      <c r="H17" s="8">
        <v>19.3</v>
      </c>
      <c r="I17" s="9">
        <v>0.7</v>
      </c>
      <c r="J17" s="8">
        <v>105</v>
      </c>
      <c r="K17" s="8">
        <v>93</v>
      </c>
      <c r="L17" s="28" t="s">
        <v>49</v>
      </c>
    </row>
    <row r="18" spans="1:12" ht="15" x14ac:dyDescent="0.2">
      <c r="A18" s="5">
        <v>12</v>
      </c>
      <c r="B18" s="6" t="s">
        <v>14</v>
      </c>
      <c r="C18" s="6" t="s">
        <v>17</v>
      </c>
      <c r="D18" s="6" t="s">
        <v>27</v>
      </c>
      <c r="E18" s="7" t="s">
        <v>10</v>
      </c>
      <c r="F18" s="6" t="s">
        <v>23</v>
      </c>
      <c r="G18" s="29">
        <v>5</v>
      </c>
      <c r="H18" s="8">
        <v>3.1</v>
      </c>
      <c r="I18" s="9">
        <v>1.5</v>
      </c>
      <c r="J18" s="8">
        <v>253</v>
      </c>
      <c r="K18" s="8">
        <v>233</v>
      </c>
      <c r="L18" s="28" t="s">
        <v>50</v>
      </c>
    </row>
    <row r="19" spans="1:12" ht="15" x14ac:dyDescent="0.2">
      <c r="A19" s="5">
        <v>13</v>
      </c>
      <c r="B19" s="6" t="s">
        <v>14</v>
      </c>
      <c r="C19" s="6" t="s">
        <v>19</v>
      </c>
      <c r="D19" s="6" t="s">
        <v>20</v>
      </c>
      <c r="E19" s="7" t="s">
        <v>10</v>
      </c>
      <c r="F19" s="6" t="s">
        <v>21</v>
      </c>
      <c r="G19" s="29">
        <v>14</v>
      </c>
      <c r="H19" s="8">
        <v>23.2</v>
      </c>
      <c r="I19" s="9">
        <v>0.7</v>
      </c>
      <c r="J19" s="8">
        <v>212</v>
      </c>
      <c r="K19" s="8">
        <v>205</v>
      </c>
      <c r="L19" s="28" t="s">
        <v>51</v>
      </c>
    </row>
    <row r="20" spans="1:12" ht="15" x14ac:dyDescent="0.2">
      <c r="A20" s="5">
        <v>14</v>
      </c>
      <c r="B20" s="6" t="s">
        <v>14</v>
      </c>
      <c r="C20" s="6" t="s">
        <v>17</v>
      </c>
      <c r="D20" s="6" t="s">
        <v>52</v>
      </c>
      <c r="E20" s="7" t="s">
        <v>10</v>
      </c>
      <c r="F20" s="6" t="s">
        <v>16</v>
      </c>
      <c r="G20" s="29">
        <v>29</v>
      </c>
      <c r="H20" s="8">
        <v>1.5</v>
      </c>
      <c r="I20" s="9">
        <v>1</v>
      </c>
      <c r="J20" s="8">
        <v>212</v>
      </c>
      <c r="K20" s="8">
        <v>193</v>
      </c>
      <c r="L20" s="28" t="s">
        <v>53</v>
      </c>
    </row>
    <row r="21" spans="1:12" ht="15" x14ac:dyDescent="0.2">
      <c r="A21" s="5">
        <v>15</v>
      </c>
      <c r="B21" s="6" t="s">
        <v>14</v>
      </c>
      <c r="C21" s="6" t="s">
        <v>15</v>
      </c>
      <c r="D21" s="6" t="s">
        <v>58</v>
      </c>
      <c r="E21" s="7" t="s">
        <v>10</v>
      </c>
      <c r="F21" s="6" t="s">
        <v>35</v>
      </c>
      <c r="G21" s="29">
        <v>21</v>
      </c>
      <c r="H21" s="8">
        <v>21.1</v>
      </c>
      <c r="I21" s="9">
        <v>1.7</v>
      </c>
      <c r="J21" s="8">
        <v>389</v>
      </c>
      <c r="K21" s="8">
        <v>346</v>
      </c>
      <c r="L21" s="28" t="s">
        <v>59</v>
      </c>
    </row>
    <row r="22" spans="1:12" ht="15" x14ac:dyDescent="0.2">
      <c r="A22" s="5">
        <v>16</v>
      </c>
      <c r="B22" s="6" t="s">
        <v>14</v>
      </c>
      <c r="C22" s="6" t="s">
        <v>17</v>
      </c>
      <c r="D22" s="6" t="s">
        <v>27</v>
      </c>
      <c r="E22" s="7" t="s">
        <v>10</v>
      </c>
      <c r="F22" s="6" t="s">
        <v>35</v>
      </c>
      <c r="G22" s="29">
        <v>8</v>
      </c>
      <c r="H22" s="8">
        <v>6.1</v>
      </c>
      <c r="I22" s="9">
        <v>1.2</v>
      </c>
      <c r="J22" s="8">
        <v>201</v>
      </c>
      <c r="K22" s="8">
        <v>179</v>
      </c>
      <c r="L22" s="28" t="s">
        <v>62</v>
      </c>
    </row>
    <row r="23" spans="1:12" ht="15" x14ac:dyDescent="0.2">
      <c r="A23" s="5">
        <v>17</v>
      </c>
      <c r="B23" s="6" t="s">
        <v>14</v>
      </c>
      <c r="C23" s="6" t="s">
        <v>17</v>
      </c>
      <c r="D23" s="6" t="s">
        <v>18</v>
      </c>
      <c r="E23" s="7" t="s">
        <v>10</v>
      </c>
      <c r="F23" s="6" t="s">
        <v>35</v>
      </c>
      <c r="G23" s="29">
        <v>15</v>
      </c>
      <c r="H23" s="8">
        <v>14.1</v>
      </c>
      <c r="I23" s="9">
        <v>1</v>
      </c>
      <c r="J23" s="8">
        <v>299</v>
      </c>
      <c r="K23" s="8">
        <v>272</v>
      </c>
      <c r="L23" s="28" t="s">
        <v>63</v>
      </c>
    </row>
    <row r="24" spans="1:12" ht="15" x14ac:dyDescent="0.2">
      <c r="A24" s="5">
        <v>18</v>
      </c>
      <c r="B24" s="6" t="s">
        <v>14</v>
      </c>
      <c r="C24" s="6" t="s">
        <v>17</v>
      </c>
      <c r="D24" s="6" t="s">
        <v>27</v>
      </c>
      <c r="E24" s="7" t="s">
        <v>10</v>
      </c>
      <c r="F24" s="6" t="s">
        <v>23</v>
      </c>
      <c r="G24" s="29">
        <v>5</v>
      </c>
      <c r="H24" s="8">
        <v>3.2</v>
      </c>
      <c r="I24" s="9">
        <v>0.3</v>
      </c>
      <c r="J24" s="8">
        <v>67</v>
      </c>
      <c r="K24" s="8">
        <v>63</v>
      </c>
      <c r="L24" s="28" t="s">
        <v>82</v>
      </c>
    </row>
    <row r="25" spans="1:12" ht="15" x14ac:dyDescent="0.2">
      <c r="A25" s="5">
        <v>19</v>
      </c>
      <c r="B25" s="6" t="s">
        <v>14</v>
      </c>
      <c r="C25" s="6" t="s">
        <v>17</v>
      </c>
      <c r="D25" s="6" t="s">
        <v>27</v>
      </c>
      <c r="E25" s="7" t="s">
        <v>10</v>
      </c>
      <c r="F25" s="6" t="s">
        <v>69</v>
      </c>
      <c r="G25" s="29">
        <v>6</v>
      </c>
      <c r="H25" s="8">
        <v>27.2</v>
      </c>
      <c r="I25" s="9">
        <v>0.8</v>
      </c>
      <c r="J25" s="8">
        <v>118</v>
      </c>
      <c r="K25" s="8">
        <v>98</v>
      </c>
      <c r="L25" s="28" t="s">
        <v>86</v>
      </c>
    </row>
    <row r="26" spans="1:12" ht="15" x14ac:dyDescent="0.2">
      <c r="A26" s="5">
        <v>20</v>
      </c>
      <c r="B26" s="6" t="s">
        <v>14</v>
      </c>
      <c r="C26" s="6" t="s">
        <v>17</v>
      </c>
      <c r="D26" s="6" t="s">
        <v>27</v>
      </c>
      <c r="E26" s="7" t="s">
        <v>10</v>
      </c>
      <c r="F26" s="6" t="s">
        <v>69</v>
      </c>
      <c r="G26" s="29">
        <v>7</v>
      </c>
      <c r="H26" s="8">
        <v>6.3</v>
      </c>
      <c r="I26" s="9">
        <v>1.2</v>
      </c>
      <c r="J26" s="8">
        <v>95</v>
      </c>
      <c r="K26" s="8">
        <v>89</v>
      </c>
      <c r="L26" s="28" t="s">
        <v>85</v>
      </c>
    </row>
    <row r="27" spans="1:12" ht="15" x14ac:dyDescent="0.2">
      <c r="A27" s="5">
        <v>21</v>
      </c>
      <c r="B27" s="6" t="s">
        <v>14</v>
      </c>
      <c r="C27" s="6" t="s">
        <v>17</v>
      </c>
      <c r="D27" s="6" t="s">
        <v>27</v>
      </c>
      <c r="E27" s="7" t="s">
        <v>10</v>
      </c>
      <c r="F27" s="6" t="s">
        <v>35</v>
      </c>
      <c r="G27" s="29">
        <v>8</v>
      </c>
      <c r="H27" s="8">
        <v>6.2</v>
      </c>
      <c r="I27" s="9">
        <v>1.3</v>
      </c>
      <c r="J27" s="8">
        <v>454</v>
      </c>
      <c r="K27" s="8">
        <v>408</v>
      </c>
      <c r="L27" s="28" t="s">
        <v>83</v>
      </c>
    </row>
    <row r="28" spans="1:12" ht="15" x14ac:dyDescent="0.2">
      <c r="A28" s="5">
        <v>22</v>
      </c>
      <c r="B28" s="6" t="s">
        <v>14</v>
      </c>
      <c r="C28" s="6" t="s">
        <v>17</v>
      </c>
      <c r="D28" s="6" t="s">
        <v>18</v>
      </c>
      <c r="E28" s="7" t="s">
        <v>10</v>
      </c>
      <c r="F28" s="6" t="s">
        <v>16</v>
      </c>
      <c r="G28" s="29">
        <v>13</v>
      </c>
      <c r="H28" s="8">
        <v>22.2</v>
      </c>
      <c r="I28" s="9">
        <v>0.9</v>
      </c>
      <c r="J28" s="8">
        <v>283</v>
      </c>
      <c r="K28" s="8">
        <v>251</v>
      </c>
      <c r="L28" s="28" t="s">
        <v>84</v>
      </c>
    </row>
    <row r="29" spans="1:12" ht="15" x14ac:dyDescent="0.2">
      <c r="A29" s="5">
        <v>23</v>
      </c>
      <c r="B29" s="6" t="s">
        <v>14</v>
      </c>
      <c r="C29" s="6" t="s">
        <v>17</v>
      </c>
      <c r="D29" s="6" t="s">
        <v>18</v>
      </c>
      <c r="E29" s="7" t="s">
        <v>10</v>
      </c>
      <c r="F29" s="6" t="s">
        <v>16</v>
      </c>
      <c r="G29" s="29">
        <v>14</v>
      </c>
      <c r="H29" s="8">
        <v>2.2000000000000002</v>
      </c>
      <c r="I29" s="9">
        <v>1.2</v>
      </c>
      <c r="J29" s="8">
        <v>194</v>
      </c>
      <c r="K29" s="8">
        <v>156</v>
      </c>
      <c r="L29" s="28" t="s">
        <v>88</v>
      </c>
    </row>
    <row r="30" spans="1:12" ht="15" x14ac:dyDescent="0.2">
      <c r="A30" s="5">
        <v>24</v>
      </c>
      <c r="B30" s="6" t="s">
        <v>14</v>
      </c>
      <c r="C30" s="6" t="s">
        <v>17</v>
      </c>
      <c r="D30" s="6" t="s">
        <v>72</v>
      </c>
      <c r="E30" s="7" t="s">
        <v>10</v>
      </c>
      <c r="F30" s="6" t="s">
        <v>16</v>
      </c>
      <c r="G30" s="29">
        <v>23</v>
      </c>
      <c r="H30" s="8">
        <v>10.1</v>
      </c>
      <c r="I30" s="9">
        <v>0.6</v>
      </c>
      <c r="J30" s="8">
        <v>129</v>
      </c>
      <c r="K30" s="8">
        <v>117</v>
      </c>
      <c r="L30" s="28" t="s">
        <v>87</v>
      </c>
    </row>
    <row r="31" spans="1:12" ht="15" x14ac:dyDescent="0.2">
      <c r="A31" s="5">
        <v>25</v>
      </c>
      <c r="B31" s="6" t="s">
        <v>14</v>
      </c>
      <c r="C31" s="6" t="s">
        <v>25</v>
      </c>
      <c r="D31" s="6" t="s">
        <v>71</v>
      </c>
      <c r="E31" s="7" t="s">
        <v>10</v>
      </c>
      <c r="F31" s="6" t="s">
        <v>16</v>
      </c>
      <c r="G31" s="29">
        <v>15</v>
      </c>
      <c r="H31" s="8">
        <v>1.1000000000000001</v>
      </c>
      <c r="I31" s="9">
        <v>0.9</v>
      </c>
      <c r="J31" s="8">
        <v>79</v>
      </c>
      <c r="K31" s="8">
        <v>70</v>
      </c>
      <c r="L31" s="28" t="s">
        <v>90</v>
      </c>
    </row>
    <row r="32" spans="1:12" ht="15" x14ac:dyDescent="0.2">
      <c r="A32" s="5">
        <v>26</v>
      </c>
      <c r="B32" s="6" t="s">
        <v>14</v>
      </c>
      <c r="C32" s="6" t="s">
        <v>25</v>
      </c>
      <c r="D32" s="6" t="s">
        <v>26</v>
      </c>
      <c r="E32" s="7" t="s">
        <v>10</v>
      </c>
      <c r="F32" s="6" t="s">
        <v>16</v>
      </c>
      <c r="G32" s="29">
        <v>16</v>
      </c>
      <c r="H32" s="8">
        <v>3.2</v>
      </c>
      <c r="I32" s="9">
        <v>1</v>
      </c>
      <c r="J32" s="8">
        <v>178</v>
      </c>
      <c r="K32" s="8">
        <v>159</v>
      </c>
      <c r="L32" s="28" t="s">
        <v>89</v>
      </c>
    </row>
    <row r="33" spans="1:12" ht="15" x14ac:dyDescent="0.2">
      <c r="A33" s="5">
        <v>27</v>
      </c>
      <c r="B33" s="6" t="s">
        <v>14</v>
      </c>
      <c r="C33" s="6" t="s">
        <v>15</v>
      </c>
      <c r="D33" s="6" t="s">
        <v>73</v>
      </c>
      <c r="E33" s="7" t="s">
        <v>10</v>
      </c>
      <c r="F33" s="6" t="s">
        <v>35</v>
      </c>
      <c r="G33" s="29">
        <v>20</v>
      </c>
      <c r="H33" s="8">
        <v>33.1</v>
      </c>
      <c r="I33" s="9">
        <v>1.2</v>
      </c>
      <c r="J33" s="8">
        <v>243</v>
      </c>
      <c r="K33" s="8">
        <v>219</v>
      </c>
      <c r="L33" s="28" t="s">
        <v>74</v>
      </c>
    </row>
    <row r="34" spans="1:12" ht="15" x14ac:dyDescent="0.2">
      <c r="A34" s="5">
        <v>28</v>
      </c>
      <c r="B34" s="6" t="s">
        <v>14</v>
      </c>
      <c r="C34" s="6" t="s">
        <v>15</v>
      </c>
      <c r="D34" s="6" t="s">
        <v>73</v>
      </c>
      <c r="E34" s="7" t="s">
        <v>10</v>
      </c>
      <c r="F34" s="6" t="s">
        <v>35</v>
      </c>
      <c r="G34" s="29">
        <v>23</v>
      </c>
      <c r="H34" s="8">
        <v>40.1</v>
      </c>
      <c r="I34" s="9">
        <v>0.7</v>
      </c>
      <c r="J34" s="8">
        <v>160</v>
      </c>
      <c r="K34" s="8">
        <v>143</v>
      </c>
      <c r="L34" s="28" t="s">
        <v>76</v>
      </c>
    </row>
    <row r="35" spans="1:12" ht="15" x14ac:dyDescent="0.2">
      <c r="A35" s="5">
        <v>29</v>
      </c>
      <c r="B35" s="6" t="s">
        <v>14</v>
      </c>
      <c r="C35" s="6" t="s">
        <v>15</v>
      </c>
      <c r="D35" s="6" t="s">
        <v>73</v>
      </c>
      <c r="E35" s="7" t="s">
        <v>10</v>
      </c>
      <c r="F35" s="6" t="s">
        <v>35</v>
      </c>
      <c r="G35" s="29">
        <v>23</v>
      </c>
      <c r="H35" s="8">
        <v>51.1</v>
      </c>
      <c r="I35" s="9">
        <v>0.5</v>
      </c>
      <c r="J35" s="8">
        <v>147</v>
      </c>
      <c r="K35" s="8">
        <v>133</v>
      </c>
      <c r="L35" s="28" t="s">
        <v>75</v>
      </c>
    </row>
    <row r="36" spans="1:12" ht="15" x14ac:dyDescent="0.2">
      <c r="A36" s="5">
        <v>30</v>
      </c>
      <c r="B36" s="6" t="s">
        <v>14</v>
      </c>
      <c r="C36" s="6" t="s">
        <v>19</v>
      </c>
      <c r="D36" s="6" t="s">
        <v>20</v>
      </c>
      <c r="E36" s="7" t="s">
        <v>10</v>
      </c>
      <c r="F36" s="6" t="s">
        <v>70</v>
      </c>
      <c r="G36" s="29">
        <v>11</v>
      </c>
      <c r="H36" s="8">
        <v>20</v>
      </c>
      <c r="I36" s="9">
        <v>1.8</v>
      </c>
      <c r="J36" s="8">
        <v>457</v>
      </c>
      <c r="K36" s="8">
        <v>437</v>
      </c>
      <c r="L36" s="28" t="s">
        <v>81</v>
      </c>
    </row>
    <row r="37" spans="1:12" ht="15" x14ac:dyDescent="0.2">
      <c r="A37" s="5">
        <v>31</v>
      </c>
      <c r="B37" s="6" t="s">
        <v>14</v>
      </c>
      <c r="C37" s="6" t="s">
        <v>19</v>
      </c>
      <c r="D37" s="6" t="s">
        <v>20</v>
      </c>
      <c r="E37" s="7" t="s">
        <v>10</v>
      </c>
      <c r="F37" s="6" t="s">
        <v>16</v>
      </c>
      <c r="G37" s="29">
        <v>14</v>
      </c>
      <c r="H37" s="8">
        <v>16.100000000000001</v>
      </c>
      <c r="I37" s="9">
        <v>0.8</v>
      </c>
      <c r="J37" s="8">
        <v>157</v>
      </c>
      <c r="K37" s="8">
        <v>144</v>
      </c>
      <c r="L37" s="28" t="s">
        <v>79</v>
      </c>
    </row>
    <row r="38" spans="1:12" ht="15" x14ac:dyDescent="0.2">
      <c r="A38" s="5">
        <v>32</v>
      </c>
      <c r="B38" s="6" t="s">
        <v>14</v>
      </c>
      <c r="C38" s="6" t="s">
        <v>19</v>
      </c>
      <c r="D38" s="6" t="s">
        <v>20</v>
      </c>
      <c r="E38" s="7" t="s">
        <v>10</v>
      </c>
      <c r="F38" s="6" t="s">
        <v>70</v>
      </c>
      <c r="G38" s="29">
        <v>14</v>
      </c>
      <c r="H38" s="8">
        <v>25.1</v>
      </c>
      <c r="I38" s="9">
        <v>0.1</v>
      </c>
      <c r="J38" s="8">
        <v>23</v>
      </c>
      <c r="K38" s="8">
        <v>22</v>
      </c>
      <c r="L38" s="28" t="s">
        <v>77</v>
      </c>
    </row>
    <row r="39" spans="1:12" ht="15" x14ac:dyDescent="0.2">
      <c r="A39" s="5">
        <v>33</v>
      </c>
      <c r="B39" s="6" t="s">
        <v>14</v>
      </c>
      <c r="C39" s="6" t="s">
        <v>19</v>
      </c>
      <c r="D39" s="6" t="s">
        <v>46</v>
      </c>
      <c r="E39" s="7" t="s">
        <v>10</v>
      </c>
      <c r="F39" s="6" t="s">
        <v>16</v>
      </c>
      <c r="G39" s="29">
        <v>16</v>
      </c>
      <c r="H39" s="8">
        <v>6</v>
      </c>
      <c r="I39" s="9">
        <v>1.1000000000000001</v>
      </c>
      <c r="J39" s="8">
        <v>169</v>
      </c>
      <c r="K39" s="8">
        <v>151</v>
      </c>
      <c r="L39" s="28" t="s">
        <v>80</v>
      </c>
    </row>
    <row r="40" spans="1:12" ht="15" x14ac:dyDescent="0.2">
      <c r="A40" s="5">
        <v>34</v>
      </c>
      <c r="B40" s="6" t="s">
        <v>14</v>
      </c>
      <c r="C40" s="6" t="s">
        <v>19</v>
      </c>
      <c r="D40" s="6" t="s">
        <v>46</v>
      </c>
      <c r="E40" s="7" t="s">
        <v>10</v>
      </c>
      <c r="F40" s="6" t="s">
        <v>16</v>
      </c>
      <c r="G40" s="29">
        <v>16</v>
      </c>
      <c r="H40" s="8">
        <v>11.1</v>
      </c>
      <c r="I40" s="9">
        <v>2</v>
      </c>
      <c r="J40" s="8">
        <v>297</v>
      </c>
      <c r="K40" s="8">
        <v>264</v>
      </c>
      <c r="L40" s="28" t="s">
        <v>78</v>
      </c>
    </row>
    <row r="41" spans="1:12" ht="15" x14ac:dyDescent="0.2">
      <c r="A41" s="5">
        <v>35</v>
      </c>
      <c r="B41" s="6" t="s">
        <v>14</v>
      </c>
      <c r="C41" s="6" t="s">
        <v>25</v>
      </c>
      <c r="D41" s="6" t="s">
        <v>26</v>
      </c>
      <c r="E41" s="7" t="s">
        <v>10</v>
      </c>
      <c r="F41" s="6" t="s">
        <v>16</v>
      </c>
      <c r="G41" s="29">
        <v>16</v>
      </c>
      <c r="H41" s="8">
        <v>3.3</v>
      </c>
      <c r="I41" s="9">
        <v>0.2</v>
      </c>
      <c r="J41" s="8">
        <v>49</v>
      </c>
      <c r="K41" s="8">
        <v>44</v>
      </c>
      <c r="L41" s="28" t="s">
        <v>91</v>
      </c>
    </row>
    <row r="42" spans="1:12" ht="15" x14ac:dyDescent="0.2">
      <c r="A42" s="5">
        <v>36</v>
      </c>
      <c r="B42" s="6" t="s">
        <v>14</v>
      </c>
      <c r="C42" s="6" t="s">
        <v>15</v>
      </c>
      <c r="D42" s="6" t="s">
        <v>73</v>
      </c>
      <c r="E42" s="7" t="s">
        <v>10</v>
      </c>
      <c r="F42" s="6" t="s">
        <v>35</v>
      </c>
      <c r="G42" s="29">
        <v>22</v>
      </c>
      <c r="H42" s="8">
        <v>3.1</v>
      </c>
      <c r="I42" s="9">
        <v>1.5</v>
      </c>
      <c r="J42" s="8">
        <v>573</v>
      </c>
      <c r="K42" s="8">
        <v>517</v>
      </c>
      <c r="L42" s="28" t="s">
        <v>92</v>
      </c>
    </row>
    <row r="43" spans="1:12" ht="15" x14ac:dyDescent="0.2">
      <c r="A43" s="5">
        <v>37</v>
      </c>
      <c r="B43" s="6" t="s">
        <v>14</v>
      </c>
      <c r="C43" s="6" t="s">
        <v>15</v>
      </c>
      <c r="D43" s="6" t="s">
        <v>34</v>
      </c>
      <c r="E43" s="7" t="s">
        <v>10</v>
      </c>
      <c r="F43" s="6" t="s">
        <v>35</v>
      </c>
      <c r="G43" s="29">
        <v>16</v>
      </c>
      <c r="H43" s="8">
        <v>25</v>
      </c>
      <c r="I43" s="9">
        <v>0.3</v>
      </c>
      <c r="J43" s="8">
        <v>76</v>
      </c>
      <c r="K43" s="8">
        <v>69</v>
      </c>
      <c r="L43" s="28" t="s">
        <v>93</v>
      </c>
    </row>
    <row r="44" spans="1:12" x14ac:dyDescent="0.2">
      <c r="A44" s="33" t="s">
        <v>28</v>
      </c>
      <c r="B44" s="33"/>
      <c r="C44" s="10"/>
      <c r="D44" s="10"/>
      <c r="E44" s="10"/>
      <c r="F44" s="10"/>
      <c r="G44" s="23"/>
      <c r="H44" s="23"/>
      <c r="I44" s="11">
        <f>SUM(I7:I43)</f>
        <v>37.1</v>
      </c>
      <c r="J44" s="11">
        <f>SUM(J7:J43)</f>
        <v>7697</v>
      </c>
      <c r="K44" s="11">
        <f>SUM(K7:K43)</f>
        <v>7012</v>
      </c>
      <c r="L44" s="27"/>
    </row>
    <row r="45" spans="1:12" ht="15" x14ac:dyDescent="0.2">
      <c r="A45" s="5"/>
      <c r="B45" s="6"/>
      <c r="C45" s="6"/>
      <c r="D45" s="6"/>
      <c r="E45" s="7"/>
      <c r="F45" s="6"/>
      <c r="G45" s="8"/>
      <c r="H45" s="8"/>
      <c r="I45" s="9"/>
      <c r="J45" s="8"/>
      <c r="K45" s="8"/>
      <c r="L45" s="27"/>
    </row>
    <row r="46" spans="1:12" ht="18.75" x14ac:dyDescent="0.2">
      <c r="A46" s="34" t="s">
        <v>29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27"/>
    </row>
    <row r="47" spans="1:12" ht="30" x14ac:dyDescent="0.2">
      <c r="A47" s="5">
        <v>1</v>
      </c>
      <c r="B47" s="6" t="s">
        <v>14</v>
      </c>
      <c r="C47" s="6" t="s">
        <v>15</v>
      </c>
      <c r="D47" s="6" t="s">
        <v>34</v>
      </c>
      <c r="E47" s="13" t="s">
        <v>54</v>
      </c>
      <c r="F47" s="6" t="s">
        <v>35</v>
      </c>
      <c r="G47" s="12">
        <v>19</v>
      </c>
      <c r="H47" s="12">
        <v>10</v>
      </c>
      <c r="I47" s="12">
        <v>2.6</v>
      </c>
      <c r="J47" s="12">
        <v>10</v>
      </c>
      <c r="K47" s="12" t="s">
        <v>32</v>
      </c>
      <c r="L47" s="27" t="s">
        <v>65</v>
      </c>
    </row>
    <row r="48" spans="1:12" ht="30" x14ac:dyDescent="0.2">
      <c r="A48" s="5">
        <v>2</v>
      </c>
      <c r="B48" s="6" t="s">
        <v>14</v>
      </c>
      <c r="C48" s="6" t="s">
        <v>15</v>
      </c>
      <c r="D48" s="6" t="s">
        <v>34</v>
      </c>
      <c r="E48" s="13" t="s">
        <v>54</v>
      </c>
      <c r="F48" s="6" t="s">
        <v>35</v>
      </c>
      <c r="G48" s="12">
        <v>19</v>
      </c>
      <c r="H48" s="12">
        <v>7</v>
      </c>
      <c r="I48" s="12">
        <v>3.5</v>
      </c>
      <c r="J48" s="12">
        <v>12</v>
      </c>
      <c r="K48" s="12" t="s">
        <v>32</v>
      </c>
      <c r="L48" s="27" t="s">
        <v>66</v>
      </c>
    </row>
    <row r="49" spans="1:12" ht="30" x14ac:dyDescent="0.2">
      <c r="A49" s="5">
        <v>3</v>
      </c>
      <c r="B49" s="6" t="s">
        <v>14</v>
      </c>
      <c r="C49" s="6" t="s">
        <v>19</v>
      </c>
      <c r="D49" s="6" t="s">
        <v>41</v>
      </c>
      <c r="E49" s="13" t="s">
        <v>55</v>
      </c>
      <c r="F49" s="6" t="s">
        <v>35</v>
      </c>
      <c r="G49" s="12">
        <v>44</v>
      </c>
      <c r="H49" s="12">
        <v>2</v>
      </c>
      <c r="I49" s="12">
        <v>3</v>
      </c>
      <c r="J49" s="12">
        <v>34</v>
      </c>
      <c r="K49" s="12" t="s">
        <v>32</v>
      </c>
      <c r="L49" s="27" t="s">
        <v>68</v>
      </c>
    </row>
    <row r="50" spans="1:12" ht="30" x14ac:dyDescent="0.2">
      <c r="A50" s="5">
        <v>4</v>
      </c>
      <c r="B50" s="6" t="s">
        <v>14</v>
      </c>
      <c r="C50" s="6" t="s">
        <v>17</v>
      </c>
      <c r="D50" s="6" t="s">
        <v>30</v>
      </c>
      <c r="E50" s="13" t="s">
        <v>55</v>
      </c>
      <c r="F50" s="6" t="s">
        <v>35</v>
      </c>
      <c r="G50" s="12">
        <v>33</v>
      </c>
      <c r="H50" s="12">
        <v>15</v>
      </c>
      <c r="I50" s="12">
        <v>0.8</v>
      </c>
      <c r="J50" s="12">
        <v>10</v>
      </c>
      <c r="K50" s="12" t="s">
        <v>32</v>
      </c>
      <c r="L50" s="27" t="s">
        <v>64</v>
      </c>
    </row>
    <row r="51" spans="1:12" ht="30" x14ac:dyDescent="0.2">
      <c r="A51" s="5">
        <v>5</v>
      </c>
      <c r="B51" s="6" t="s">
        <v>14</v>
      </c>
      <c r="C51" s="6" t="s">
        <v>15</v>
      </c>
      <c r="D51" s="6" t="s">
        <v>41</v>
      </c>
      <c r="E51" s="13" t="s">
        <v>56</v>
      </c>
      <c r="F51" s="6" t="s">
        <v>35</v>
      </c>
      <c r="G51" s="12">
        <v>33</v>
      </c>
      <c r="H51" s="12">
        <v>17</v>
      </c>
      <c r="I51" s="12">
        <v>3.9</v>
      </c>
      <c r="J51" s="12">
        <v>66</v>
      </c>
      <c r="K51" s="12">
        <v>60</v>
      </c>
      <c r="L51" s="27" t="s">
        <v>67</v>
      </c>
    </row>
    <row r="52" spans="1:12" ht="15" x14ac:dyDescent="0.25">
      <c r="A52" s="14"/>
      <c r="B52" s="15" t="s">
        <v>31</v>
      </c>
      <c r="C52" s="16" t="s">
        <v>32</v>
      </c>
      <c r="D52" s="6" t="s">
        <v>32</v>
      </c>
      <c r="E52" s="6" t="s">
        <v>32</v>
      </c>
      <c r="F52" s="6" t="s">
        <v>32</v>
      </c>
      <c r="G52" s="8" t="s">
        <v>32</v>
      </c>
      <c r="H52" s="8" t="s">
        <v>32</v>
      </c>
      <c r="I52" s="17">
        <f>SUM(I47:I51)</f>
        <v>13.8</v>
      </c>
      <c r="J52" s="17">
        <f>SUM(J47:J51)</f>
        <v>132</v>
      </c>
      <c r="K52" s="17">
        <f>SUM(K47:K51)</f>
        <v>60</v>
      </c>
      <c r="L52" s="27"/>
    </row>
    <row r="53" spans="1:12" ht="15" x14ac:dyDescent="0.25">
      <c r="A53" s="14"/>
      <c r="B53" s="15" t="s">
        <v>33</v>
      </c>
      <c r="C53" s="16" t="s">
        <v>32</v>
      </c>
      <c r="D53" s="6" t="s">
        <v>32</v>
      </c>
      <c r="E53" s="6" t="s">
        <v>32</v>
      </c>
      <c r="F53" s="6" t="s">
        <v>32</v>
      </c>
      <c r="G53" s="8" t="s">
        <v>32</v>
      </c>
      <c r="H53" s="8" t="s">
        <v>32</v>
      </c>
      <c r="I53" s="18">
        <f>I52+I44</f>
        <v>50.900000000000006</v>
      </c>
      <c r="J53" s="18">
        <f>J52+J44</f>
        <v>7829</v>
      </c>
      <c r="K53" s="18">
        <f>K52+K44</f>
        <v>7072</v>
      </c>
      <c r="L53" s="27"/>
    </row>
    <row r="72" ht="16.5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</sheetData>
  <sortState ref="B7:K23">
    <sortCondition descending="1" ref="B7"/>
  </sortState>
  <mergeCells count="15">
    <mergeCell ref="L3:L4"/>
    <mergeCell ref="A6:L6"/>
    <mergeCell ref="A44:B44"/>
    <mergeCell ref="A46:K46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honeticPr fontId="1" type="noConversion"/>
  <pageMargins left="0.64" right="0.75" top="1" bottom="1" header="0.5" footer="0.5"/>
  <pageSetup paperSize="9" scale="54" orientation="landscape" r:id="rId1"/>
  <headerFooter alignWithMargins="0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2016-12-26T10:42:39Z</cp:lastPrinted>
  <dcterms:created xsi:type="dcterms:W3CDTF">2015-04-27T11:47:22Z</dcterms:created>
  <dcterms:modified xsi:type="dcterms:W3CDTF">2017-08-16T13:58:50Z</dcterms:modified>
</cp:coreProperties>
</file>