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2017\Золочів\"/>
    </mc:Choice>
  </mc:AlternateContent>
  <bookViews>
    <workbookView xWindow="0" yWindow="0" windowWidth="20400" windowHeight="775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Лист1!$A$1:$L$67</definedName>
  </definedNames>
  <calcPr calcId="162913"/>
</workbook>
</file>

<file path=xl/calcChain.xml><?xml version="1.0" encoding="utf-8"?>
<calcChain xmlns="http://schemas.openxmlformats.org/spreadsheetml/2006/main">
  <c r="K66" i="1" l="1"/>
  <c r="J66" i="1"/>
  <c r="I66" i="1"/>
  <c r="K10" i="1" l="1"/>
  <c r="J10" i="1"/>
  <c r="I10" i="1"/>
  <c r="I67" i="1" s="1"/>
  <c r="K67" i="1" l="1"/>
  <c r="J67" i="1"/>
</calcChain>
</file>

<file path=xl/sharedStrings.xml><?xml version="1.0" encoding="utf-8"?>
<sst xmlns="http://schemas.openxmlformats.org/spreadsheetml/2006/main" count="378" uniqueCount="89">
  <si>
    <t>№ з/п</t>
  </si>
  <si>
    <t>Лісокористувач (лісогосподарське підприємство)</t>
  </si>
  <si>
    <t>Лісництво</t>
  </si>
  <si>
    <t>Назва сільської ради</t>
  </si>
  <si>
    <t>Вид, спосіб рубуки</t>
  </si>
  <si>
    <t>Господарська секція</t>
  </si>
  <si>
    <t>Номер виділу</t>
  </si>
  <si>
    <t>Площа, га</t>
  </si>
  <si>
    <t>Запас, куб. м</t>
  </si>
  <si>
    <t xml:space="preserve">загальний </t>
  </si>
  <si>
    <t>ліквідний</t>
  </si>
  <si>
    <t>Рубки головного користування</t>
  </si>
  <si>
    <t>сосна</t>
  </si>
  <si>
    <t>Всього</t>
  </si>
  <si>
    <t>-</t>
  </si>
  <si>
    <t>Рубки формування та оздоровлення лісів</t>
  </si>
  <si>
    <t>вибіркова санітарна</t>
  </si>
  <si>
    <t>бук</t>
  </si>
  <si>
    <t>Разом по підприємстві</t>
  </si>
  <si>
    <t>GPC-координати лісової ділянки</t>
  </si>
  <si>
    <t>Номер кварта-лу</t>
  </si>
  <si>
    <t>Золочівське ДЛГП</t>
  </si>
  <si>
    <t>Золочівське</t>
  </si>
  <si>
    <t>граб</t>
  </si>
  <si>
    <t>Середньолісосічна</t>
  </si>
  <si>
    <t>Єлиховецька</t>
  </si>
  <si>
    <t>береза</t>
  </si>
  <si>
    <t>вільха</t>
  </si>
  <si>
    <t>Білокамінська</t>
  </si>
  <si>
    <t>Сасівська</t>
  </si>
  <si>
    <t xml:space="preserve"> Орієнтовний план проведення рубок головного користування 
та рубок формування  і оздоровлення лісів по  Золочівському ДЛГП "Галсільліс" на 2017 рік</t>
  </si>
  <si>
    <t>49,553631;24,455737</t>
  </si>
  <si>
    <t>Словітська</t>
  </si>
  <si>
    <t>Сосна</t>
  </si>
  <si>
    <t>Руда-Колтівська</t>
  </si>
  <si>
    <t>Поморянська</t>
  </si>
  <si>
    <t>Ясеновецька</t>
  </si>
  <si>
    <t>Лісовідновна</t>
  </si>
  <si>
    <t>твердолистяне</t>
  </si>
  <si>
    <t>Глинянська</t>
  </si>
  <si>
    <t>Гологірська</t>
  </si>
  <si>
    <t>Почапівська</t>
  </si>
  <si>
    <t>49.444875;24.343936</t>
  </si>
  <si>
    <t>49.444754;24.344346</t>
  </si>
  <si>
    <t>49.444789;24.344822</t>
  </si>
  <si>
    <t>49.512230;25.02053</t>
  </si>
  <si>
    <t>49.391027;24.552267</t>
  </si>
  <si>
    <t>49.390889;24.552140</t>
  </si>
  <si>
    <t>49.530773;24.514374</t>
  </si>
  <si>
    <t>49.530719;24.514918</t>
  </si>
  <si>
    <t>49.530752;24515857</t>
  </si>
  <si>
    <t>49.530752;24515856</t>
  </si>
  <si>
    <t>49.530658;24.520909</t>
  </si>
  <si>
    <t>49.530417;24.522215</t>
  </si>
  <si>
    <t>49.530447;24.522694</t>
  </si>
  <si>
    <t>49.504993;24.52039</t>
  </si>
  <si>
    <t>49.502962;24.302233</t>
  </si>
  <si>
    <t>49.502613;24.303012</t>
  </si>
  <si>
    <t>49.514862;24.302470</t>
  </si>
  <si>
    <t>49.492266;24.491.38</t>
  </si>
  <si>
    <t>49.503085;24301932</t>
  </si>
  <si>
    <t>49.502692;24303996</t>
  </si>
  <si>
    <t>діляночна</t>
  </si>
  <si>
    <t>49.523412;24.592245</t>
  </si>
  <si>
    <t>Сновицька</t>
  </si>
  <si>
    <t>49.44827;24.542984</t>
  </si>
  <si>
    <t>49.513560;25.03357</t>
  </si>
  <si>
    <t>49.512562;24.584147</t>
  </si>
  <si>
    <t>49.512905;25.02407</t>
  </si>
  <si>
    <t>49.504891;24.583120</t>
  </si>
  <si>
    <t>49.505712;2512933</t>
  </si>
  <si>
    <t>49.505502;2514023</t>
  </si>
  <si>
    <t>49.451730;24.472804</t>
  </si>
  <si>
    <t>49.433677;24.454049</t>
  </si>
  <si>
    <t>49.433677;24454049</t>
  </si>
  <si>
    <t>49.334677;24.454049</t>
  </si>
  <si>
    <t>49.522063;24.594551</t>
  </si>
  <si>
    <t>49.52208;24593103</t>
  </si>
  <si>
    <t>49.515057;24.592108</t>
  </si>
  <si>
    <t>49.523001;24.593093</t>
  </si>
  <si>
    <t>Ясен</t>
  </si>
  <si>
    <t>49.492493;24.491871</t>
  </si>
  <si>
    <t>49.472302;25.0748</t>
  </si>
  <si>
    <t>49.471663;251883</t>
  </si>
  <si>
    <t>49.502447;24.563258</t>
  </si>
  <si>
    <t>49.51746;24.541177</t>
  </si>
  <si>
    <t>49.49565;24.593361</t>
  </si>
  <si>
    <t>49.49405;24.594868</t>
  </si>
  <si>
    <t>49.493368;24.58512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</si>
</sst>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55" zoomScaleNormal="55" zoomScaleSheetLayoutView="55" workbookViewId="0">
      <selection activeCell="L22" sqref="L22"/>
    </sheetView>
  </sheetViews>
  <sheetFormatPr defaultRowHeight="15" x14ac:dyDescent="0.25"/>
  <cols>
    <col min="1" max="1" width="6.5703125" bestFit="1" customWidth="1"/>
    <col min="2" max="2" width="36.7109375" customWidth="1"/>
    <col min="3" max="3" width="21" customWidth="1"/>
    <col min="4" max="5" width="21.42578125" customWidth="1"/>
    <col min="6" max="6" width="18.140625" customWidth="1"/>
    <col min="7" max="7" width="22.85546875" customWidth="1"/>
    <col min="8" max="8" width="20.28515625" customWidth="1"/>
    <col min="11" max="11" width="9.140625" customWidth="1"/>
    <col min="12" max="12" width="31.7109375" customWidth="1"/>
  </cols>
  <sheetData>
    <row r="1" spans="1:12" ht="18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9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6" t="s">
        <v>5</v>
      </c>
      <c r="G3" s="22" t="s">
        <v>20</v>
      </c>
      <c r="H3" s="22" t="s">
        <v>6</v>
      </c>
      <c r="I3" s="22" t="s">
        <v>7</v>
      </c>
      <c r="J3" s="26" t="s">
        <v>8</v>
      </c>
      <c r="K3" s="26"/>
      <c r="L3" s="20" t="s">
        <v>19</v>
      </c>
    </row>
    <row r="4" spans="1:12" ht="28.5" x14ac:dyDescent="0.25">
      <c r="A4" s="26"/>
      <c r="B4" s="26"/>
      <c r="C4" s="26"/>
      <c r="D4" s="26"/>
      <c r="E4" s="28"/>
      <c r="F4" s="26"/>
      <c r="G4" s="22"/>
      <c r="H4" s="22"/>
      <c r="I4" s="22"/>
      <c r="J4" s="1" t="s">
        <v>9</v>
      </c>
      <c r="K4" s="1" t="s">
        <v>10</v>
      </c>
      <c r="L4" s="21"/>
    </row>
    <row r="5" spans="1:12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1">
        <v>12</v>
      </c>
    </row>
    <row r="6" spans="1:12" ht="15" customHeight="1" x14ac:dyDescent="0.25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3"/>
    </row>
    <row r="7" spans="1:12" x14ac:dyDescent="0.25">
      <c r="A7" s="2">
        <v>1</v>
      </c>
      <c r="B7" s="16" t="s">
        <v>21</v>
      </c>
      <c r="C7" s="16" t="s">
        <v>22</v>
      </c>
      <c r="D7" s="16" t="s">
        <v>29</v>
      </c>
      <c r="E7" s="16" t="s">
        <v>62</v>
      </c>
      <c r="F7" s="16" t="s">
        <v>23</v>
      </c>
      <c r="G7" s="16">
        <v>6</v>
      </c>
      <c r="H7" s="16">
        <v>7</v>
      </c>
      <c r="I7" s="16">
        <v>0.3</v>
      </c>
      <c r="J7" s="16">
        <v>70</v>
      </c>
      <c r="K7" s="16">
        <v>61</v>
      </c>
      <c r="L7" s="2" t="s">
        <v>63</v>
      </c>
    </row>
    <row r="8" spans="1:12" x14ac:dyDescent="0.25">
      <c r="A8" s="2">
        <v>2</v>
      </c>
      <c r="B8" s="16" t="s">
        <v>21</v>
      </c>
      <c r="C8" s="16" t="s">
        <v>22</v>
      </c>
      <c r="D8" s="16" t="s">
        <v>64</v>
      </c>
      <c r="E8" s="16" t="s">
        <v>24</v>
      </c>
      <c r="F8" s="16" t="s">
        <v>23</v>
      </c>
      <c r="G8" s="16">
        <v>30</v>
      </c>
      <c r="H8" s="16">
        <v>15</v>
      </c>
      <c r="I8" s="16">
        <v>2.5</v>
      </c>
      <c r="J8" s="16">
        <v>315</v>
      </c>
      <c r="K8" s="16">
        <v>278</v>
      </c>
      <c r="L8" s="2" t="s">
        <v>65</v>
      </c>
    </row>
    <row r="9" spans="1:12" x14ac:dyDescent="0.25">
      <c r="A9" s="1">
        <v>3</v>
      </c>
      <c r="B9" s="16" t="s">
        <v>21</v>
      </c>
      <c r="C9" s="16" t="s">
        <v>22</v>
      </c>
      <c r="D9" s="16" t="s">
        <v>28</v>
      </c>
      <c r="E9" s="16" t="s">
        <v>24</v>
      </c>
      <c r="F9" s="16" t="s">
        <v>23</v>
      </c>
      <c r="G9" s="16">
        <v>1</v>
      </c>
      <c r="H9" s="16">
        <v>3</v>
      </c>
      <c r="I9" s="16">
        <v>1.5</v>
      </c>
      <c r="J9" s="16">
        <v>280</v>
      </c>
      <c r="K9" s="16">
        <v>250</v>
      </c>
      <c r="L9" s="2" t="s">
        <v>31</v>
      </c>
    </row>
    <row r="10" spans="1:12" x14ac:dyDescent="0.25">
      <c r="A10" s="4"/>
      <c r="B10" s="5" t="s">
        <v>13</v>
      </c>
      <c r="C10" s="4" t="s">
        <v>14</v>
      </c>
      <c r="D10" s="4" t="s">
        <v>14</v>
      </c>
      <c r="E10" s="4"/>
      <c r="F10" s="4" t="s">
        <v>14</v>
      </c>
      <c r="G10" s="4" t="s">
        <v>14</v>
      </c>
      <c r="H10" s="6" t="s">
        <v>14</v>
      </c>
      <c r="I10" s="7">
        <f>SUM(I7:I9)</f>
        <v>4.3</v>
      </c>
      <c r="J10" s="7">
        <f>SUM(J7:J9)</f>
        <v>665</v>
      </c>
      <c r="K10" s="7">
        <f>SUM(K7:K9)</f>
        <v>589</v>
      </c>
      <c r="L10" s="2"/>
    </row>
    <row r="11" spans="1:12" ht="15" customHeight="1" x14ac:dyDescent="0.25">
      <c r="A11" s="23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7"/>
    </row>
    <row r="12" spans="1:12" x14ac:dyDescent="0.25">
      <c r="A12" s="17">
        <v>1</v>
      </c>
      <c r="B12" s="16" t="s">
        <v>21</v>
      </c>
      <c r="C12" s="16" t="s">
        <v>22</v>
      </c>
      <c r="D12" s="16" t="s">
        <v>32</v>
      </c>
      <c r="E12" s="16" t="s">
        <v>16</v>
      </c>
      <c r="F12" s="16" t="s">
        <v>17</v>
      </c>
      <c r="G12" s="16">
        <v>24</v>
      </c>
      <c r="H12" s="16">
        <v>11</v>
      </c>
      <c r="I12" s="16">
        <v>3.6</v>
      </c>
      <c r="J12" s="16">
        <v>43</v>
      </c>
      <c r="K12" s="16">
        <v>39</v>
      </c>
      <c r="L12" s="2" t="s">
        <v>42</v>
      </c>
    </row>
    <row r="13" spans="1:12" x14ac:dyDescent="0.25">
      <c r="A13" s="17">
        <v>2</v>
      </c>
      <c r="B13" s="16" t="s">
        <v>21</v>
      </c>
      <c r="C13" s="16" t="s">
        <v>22</v>
      </c>
      <c r="D13" s="16" t="s">
        <v>32</v>
      </c>
      <c r="E13" s="16" t="s">
        <v>16</v>
      </c>
      <c r="F13" s="16" t="s">
        <v>17</v>
      </c>
      <c r="G13" s="16">
        <v>24</v>
      </c>
      <c r="H13" s="16">
        <v>12</v>
      </c>
      <c r="I13" s="16">
        <v>3.7</v>
      </c>
      <c r="J13" s="16">
        <v>48</v>
      </c>
      <c r="K13" s="16">
        <v>44</v>
      </c>
      <c r="L13" s="2" t="s">
        <v>43</v>
      </c>
    </row>
    <row r="14" spans="1:12" x14ac:dyDescent="0.25">
      <c r="A14" s="17">
        <v>3</v>
      </c>
      <c r="B14" s="16" t="s">
        <v>21</v>
      </c>
      <c r="C14" s="16" t="s">
        <v>22</v>
      </c>
      <c r="D14" s="16" t="s">
        <v>32</v>
      </c>
      <c r="E14" s="16" t="s">
        <v>16</v>
      </c>
      <c r="F14" s="16" t="s">
        <v>33</v>
      </c>
      <c r="G14" s="16">
        <v>24</v>
      </c>
      <c r="H14" s="16">
        <v>13</v>
      </c>
      <c r="I14" s="16">
        <v>0.4</v>
      </c>
      <c r="J14" s="16">
        <v>6</v>
      </c>
      <c r="K14" s="16">
        <v>5</v>
      </c>
      <c r="L14" s="2" t="s">
        <v>44</v>
      </c>
    </row>
    <row r="15" spans="1:12" ht="15" customHeight="1" x14ac:dyDescent="0.25">
      <c r="A15" s="17">
        <v>4</v>
      </c>
      <c r="B15" s="16" t="s">
        <v>21</v>
      </c>
      <c r="C15" s="16" t="s">
        <v>22</v>
      </c>
      <c r="D15" s="16" t="s">
        <v>34</v>
      </c>
      <c r="E15" s="16" t="s">
        <v>16</v>
      </c>
      <c r="F15" s="16" t="s">
        <v>33</v>
      </c>
      <c r="G15" s="16">
        <v>7</v>
      </c>
      <c r="H15" s="16">
        <v>37</v>
      </c>
      <c r="I15" s="16">
        <v>4.7</v>
      </c>
      <c r="J15" s="16">
        <v>51</v>
      </c>
      <c r="K15" s="16">
        <v>48</v>
      </c>
      <c r="L15" s="2" t="s">
        <v>45</v>
      </c>
    </row>
    <row r="16" spans="1:12" ht="15" customHeight="1" x14ac:dyDescent="0.25">
      <c r="A16" s="17">
        <v>5</v>
      </c>
      <c r="B16" s="16" t="s">
        <v>21</v>
      </c>
      <c r="C16" s="16" t="s">
        <v>22</v>
      </c>
      <c r="D16" s="16" t="s">
        <v>25</v>
      </c>
      <c r="E16" s="16" t="s">
        <v>16</v>
      </c>
      <c r="F16" s="16" t="s">
        <v>23</v>
      </c>
      <c r="G16" s="16">
        <v>21</v>
      </c>
      <c r="H16" s="16">
        <v>2</v>
      </c>
      <c r="I16" s="16">
        <v>3</v>
      </c>
      <c r="J16" s="16">
        <v>36</v>
      </c>
      <c r="K16" s="16">
        <v>32</v>
      </c>
      <c r="L16" s="2" t="s">
        <v>82</v>
      </c>
    </row>
    <row r="17" spans="1:12" ht="15" customHeight="1" x14ac:dyDescent="0.25">
      <c r="A17" s="17">
        <v>6</v>
      </c>
      <c r="B17" s="16" t="s">
        <v>21</v>
      </c>
      <c r="C17" s="16" t="s">
        <v>22</v>
      </c>
      <c r="D17" s="16" t="s">
        <v>25</v>
      </c>
      <c r="E17" s="16" t="s">
        <v>16</v>
      </c>
      <c r="F17" s="16" t="s">
        <v>23</v>
      </c>
      <c r="G17" s="16">
        <v>21</v>
      </c>
      <c r="H17" s="16">
        <v>3</v>
      </c>
      <c r="I17" s="16">
        <v>1.2</v>
      </c>
      <c r="J17" s="16">
        <v>13</v>
      </c>
      <c r="K17" s="16">
        <v>11</v>
      </c>
      <c r="L17" s="2" t="s">
        <v>82</v>
      </c>
    </row>
    <row r="18" spans="1:12" ht="15" customHeight="1" x14ac:dyDescent="0.25">
      <c r="A18" s="17">
        <v>7</v>
      </c>
      <c r="B18" s="16" t="s">
        <v>21</v>
      </c>
      <c r="C18" s="16" t="s">
        <v>22</v>
      </c>
      <c r="D18" s="16" t="s">
        <v>25</v>
      </c>
      <c r="E18" s="16" t="s">
        <v>16</v>
      </c>
      <c r="F18" s="16" t="s">
        <v>23</v>
      </c>
      <c r="G18" s="16">
        <v>21</v>
      </c>
      <c r="H18" s="16">
        <v>4</v>
      </c>
      <c r="I18" s="16">
        <v>0.8</v>
      </c>
      <c r="J18" s="16">
        <v>9</v>
      </c>
      <c r="K18" s="16">
        <v>6</v>
      </c>
      <c r="L18" s="2" t="s">
        <v>82</v>
      </c>
    </row>
    <row r="19" spans="1:12" ht="15" customHeight="1" x14ac:dyDescent="0.25">
      <c r="A19" s="17">
        <v>8</v>
      </c>
      <c r="B19" s="16" t="s">
        <v>21</v>
      </c>
      <c r="C19" s="16" t="s">
        <v>22</v>
      </c>
      <c r="D19" s="16" t="s">
        <v>25</v>
      </c>
      <c r="E19" s="16" t="s">
        <v>16</v>
      </c>
      <c r="F19" s="16" t="s">
        <v>17</v>
      </c>
      <c r="G19" s="16">
        <v>21</v>
      </c>
      <c r="H19" s="16">
        <v>7</v>
      </c>
      <c r="I19" s="16">
        <v>1.6</v>
      </c>
      <c r="J19" s="16">
        <v>20</v>
      </c>
      <c r="K19" s="16">
        <v>18</v>
      </c>
      <c r="L19" s="2" t="s">
        <v>83</v>
      </c>
    </row>
    <row r="20" spans="1:12" ht="15" customHeight="1" x14ac:dyDescent="0.25">
      <c r="A20" s="17">
        <v>9</v>
      </c>
      <c r="B20" s="16" t="s">
        <v>21</v>
      </c>
      <c r="C20" s="16" t="s">
        <v>22</v>
      </c>
      <c r="D20" s="16" t="s">
        <v>25</v>
      </c>
      <c r="E20" s="16" t="s">
        <v>16</v>
      </c>
      <c r="F20" s="16" t="s">
        <v>26</v>
      </c>
      <c r="G20" s="16">
        <v>16</v>
      </c>
      <c r="H20" s="16">
        <v>24</v>
      </c>
      <c r="I20" s="16">
        <v>0.7</v>
      </c>
      <c r="J20" s="16">
        <v>9</v>
      </c>
      <c r="K20" s="16">
        <v>7</v>
      </c>
      <c r="L20" s="2" t="s">
        <v>86</v>
      </c>
    </row>
    <row r="21" spans="1:12" ht="15.75" customHeight="1" x14ac:dyDescent="0.25">
      <c r="A21" s="17">
        <v>10</v>
      </c>
      <c r="B21" s="16" t="s">
        <v>21</v>
      </c>
      <c r="C21" s="16" t="s">
        <v>22</v>
      </c>
      <c r="D21" s="16" t="s">
        <v>25</v>
      </c>
      <c r="E21" s="16" t="s">
        <v>16</v>
      </c>
      <c r="F21" s="16" t="s">
        <v>17</v>
      </c>
      <c r="G21" s="16">
        <v>16</v>
      </c>
      <c r="H21" s="16">
        <v>26</v>
      </c>
      <c r="I21" s="16">
        <v>3.5</v>
      </c>
      <c r="J21" s="16">
        <v>40</v>
      </c>
      <c r="K21" s="16">
        <v>47</v>
      </c>
      <c r="L21" s="2" t="s">
        <v>87</v>
      </c>
    </row>
    <row r="22" spans="1:12" ht="16.5" customHeight="1" x14ac:dyDescent="0.25">
      <c r="A22" s="17">
        <v>11</v>
      </c>
      <c r="B22" s="16" t="s">
        <v>21</v>
      </c>
      <c r="C22" s="16" t="s">
        <v>22</v>
      </c>
      <c r="D22" s="16" t="s">
        <v>25</v>
      </c>
      <c r="E22" s="16" t="s">
        <v>16</v>
      </c>
      <c r="F22" s="16" t="s">
        <v>17</v>
      </c>
      <c r="G22" s="16">
        <v>16</v>
      </c>
      <c r="H22" s="16">
        <v>9</v>
      </c>
      <c r="I22" s="16">
        <v>1.8</v>
      </c>
      <c r="J22" s="16">
        <v>22</v>
      </c>
      <c r="K22" s="16">
        <v>19</v>
      </c>
      <c r="L22" s="2" t="s">
        <v>88</v>
      </c>
    </row>
    <row r="23" spans="1:12" ht="15" customHeight="1" x14ac:dyDescent="0.25">
      <c r="A23" s="17">
        <v>12</v>
      </c>
      <c r="B23" s="16" t="s">
        <v>21</v>
      </c>
      <c r="C23" s="16" t="s">
        <v>22</v>
      </c>
      <c r="D23" s="16" t="s">
        <v>25</v>
      </c>
      <c r="E23" s="16" t="s">
        <v>16</v>
      </c>
      <c r="F23" s="16" t="s">
        <v>12</v>
      </c>
      <c r="G23" s="16">
        <v>15</v>
      </c>
      <c r="H23" s="16">
        <v>7</v>
      </c>
      <c r="I23" s="16">
        <v>1.6</v>
      </c>
      <c r="J23" s="16">
        <v>20</v>
      </c>
      <c r="K23" s="16">
        <v>18</v>
      </c>
      <c r="L23" s="2" t="s">
        <v>84</v>
      </c>
    </row>
    <row r="24" spans="1:12" ht="14.25" customHeight="1" x14ac:dyDescent="0.25">
      <c r="A24" s="17">
        <v>13</v>
      </c>
      <c r="B24" s="16" t="s">
        <v>21</v>
      </c>
      <c r="C24" s="16" t="s">
        <v>22</v>
      </c>
      <c r="D24" s="16" t="s">
        <v>25</v>
      </c>
      <c r="E24" s="16" t="s">
        <v>16</v>
      </c>
      <c r="F24" s="16" t="s">
        <v>12</v>
      </c>
      <c r="G24" s="16">
        <v>15</v>
      </c>
      <c r="H24" s="16">
        <v>1</v>
      </c>
      <c r="I24" s="16">
        <v>0.6</v>
      </c>
      <c r="J24" s="16">
        <v>8</v>
      </c>
      <c r="K24" s="16">
        <v>7</v>
      </c>
      <c r="L24" s="2" t="s">
        <v>85</v>
      </c>
    </row>
    <row r="25" spans="1:12" ht="15" customHeight="1" x14ac:dyDescent="0.25">
      <c r="A25" s="17">
        <v>14</v>
      </c>
      <c r="B25" s="16" t="s">
        <v>21</v>
      </c>
      <c r="C25" s="16" t="s">
        <v>22</v>
      </c>
      <c r="D25" s="16" t="s">
        <v>35</v>
      </c>
      <c r="E25" s="16" t="s">
        <v>16</v>
      </c>
      <c r="F25" s="16" t="s">
        <v>33</v>
      </c>
      <c r="G25" s="16">
        <v>38</v>
      </c>
      <c r="H25" s="16">
        <v>4</v>
      </c>
      <c r="I25" s="16">
        <v>1.2</v>
      </c>
      <c r="J25" s="16">
        <v>15</v>
      </c>
      <c r="K25" s="16">
        <v>12</v>
      </c>
      <c r="L25" s="2" t="s">
        <v>46</v>
      </c>
    </row>
    <row r="26" spans="1:12" x14ac:dyDescent="0.25">
      <c r="A26" s="17">
        <v>15</v>
      </c>
      <c r="B26" s="16" t="s">
        <v>21</v>
      </c>
      <c r="C26" s="16" t="s">
        <v>22</v>
      </c>
      <c r="D26" s="16" t="s">
        <v>35</v>
      </c>
      <c r="E26" s="16" t="s">
        <v>16</v>
      </c>
      <c r="F26" s="16" t="s">
        <v>33</v>
      </c>
      <c r="G26" s="16">
        <v>38</v>
      </c>
      <c r="H26" s="16">
        <v>6</v>
      </c>
      <c r="I26" s="16">
        <v>0.3</v>
      </c>
      <c r="J26" s="16">
        <v>6</v>
      </c>
      <c r="K26" s="16">
        <v>4</v>
      </c>
      <c r="L26" s="2" t="s">
        <v>47</v>
      </c>
    </row>
    <row r="27" spans="1:12" x14ac:dyDescent="0.25">
      <c r="A27" s="17">
        <v>16</v>
      </c>
      <c r="B27" s="16" t="s">
        <v>21</v>
      </c>
      <c r="C27" s="16" t="s">
        <v>22</v>
      </c>
      <c r="D27" s="16" t="s">
        <v>36</v>
      </c>
      <c r="E27" s="16" t="s">
        <v>37</v>
      </c>
      <c r="F27" s="16" t="s">
        <v>23</v>
      </c>
      <c r="G27" s="16">
        <v>18</v>
      </c>
      <c r="H27" s="16">
        <v>1</v>
      </c>
      <c r="I27" s="16">
        <v>3.6</v>
      </c>
      <c r="J27" s="16">
        <v>280</v>
      </c>
      <c r="K27" s="16">
        <v>250</v>
      </c>
      <c r="L27" s="2" t="s">
        <v>59</v>
      </c>
    </row>
    <row r="28" spans="1:12" x14ac:dyDescent="0.25">
      <c r="A28" s="17">
        <v>18</v>
      </c>
      <c r="B28" s="16" t="s">
        <v>21</v>
      </c>
      <c r="C28" s="16" t="s">
        <v>22</v>
      </c>
      <c r="D28" s="16" t="s">
        <v>28</v>
      </c>
      <c r="E28" s="16" t="s">
        <v>16</v>
      </c>
      <c r="F28" s="16" t="s">
        <v>33</v>
      </c>
      <c r="G28" s="16">
        <v>4</v>
      </c>
      <c r="H28" s="16">
        <v>28</v>
      </c>
      <c r="I28" s="16">
        <v>5</v>
      </c>
      <c r="J28" s="16">
        <v>55</v>
      </c>
      <c r="K28" s="16">
        <v>52</v>
      </c>
      <c r="L28" s="2" t="s">
        <v>48</v>
      </c>
    </row>
    <row r="29" spans="1:12" x14ac:dyDescent="0.25">
      <c r="A29" s="17">
        <v>19</v>
      </c>
      <c r="B29" s="16" t="s">
        <v>21</v>
      </c>
      <c r="C29" s="16" t="s">
        <v>22</v>
      </c>
      <c r="D29" s="16" t="s">
        <v>28</v>
      </c>
      <c r="E29" s="16" t="s">
        <v>16</v>
      </c>
      <c r="F29" s="16" t="s">
        <v>33</v>
      </c>
      <c r="G29" s="16">
        <v>4</v>
      </c>
      <c r="H29" s="16">
        <v>30</v>
      </c>
      <c r="I29" s="16">
        <v>3.9</v>
      </c>
      <c r="J29" s="16">
        <v>44</v>
      </c>
      <c r="K29" s="16">
        <v>40</v>
      </c>
      <c r="L29" s="2" t="s">
        <v>49</v>
      </c>
    </row>
    <row r="30" spans="1:12" x14ac:dyDescent="0.25">
      <c r="A30" s="17">
        <v>20</v>
      </c>
      <c r="B30" s="16" t="s">
        <v>21</v>
      </c>
      <c r="C30" s="16" t="s">
        <v>22</v>
      </c>
      <c r="D30" s="16" t="s">
        <v>28</v>
      </c>
      <c r="E30" s="16" t="s">
        <v>16</v>
      </c>
      <c r="F30" s="16" t="s">
        <v>38</v>
      </c>
      <c r="G30" s="16">
        <v>4</v>
      </c>
      <c r="H30" s="16">
        <v>31</v>
      </c>
      <c r="I30" s="16">
        <v>1.6</v>
      </c>
      <c r="J30" s="16">
        <v>20</v>
      </c>
      <c r="K30" s="16">
        <v>16</v>
      </c>
      <c r="L30" s="2" t="s">
        <v>50</v>
      </c>
    </row>
    <row r="31" spans="1:12" x14ac:dyDescent="0.25">
      <c r="A31" s="17">
        <v>21</v>
      </c>
      <c r="B31" s="16" t="s">
        <v>21</v>
      </c>
      <c r="C31" s="16" t="s">
        <v>22</v>
      </c>
      <c r="D31" s="16" t="s">
        <v>28</v>
      </c>
      <c r="E31" s="16" t="s">
        <v>16</v>
      </c>
      <c r="F31" s="16" t="s">
        <v>38</v>
      </c>
      <c r="G31" s="16">
        <v>4</v>
      </c>
      <c r="H31" s="16">
        <v>32</v>
      </c>
      <c r="I31" s="16">
        <v>4.8</v>
      </c>
      <c r="J31" s="16">
        <v>52</v>
      </c>
      <c r="K31" s="16">
        <v>48</v>
      </c>
      <c r="L31" s="2" t="s">
        <v>51</v>
      </c>
    </row>
    <row r="32" spans="1:12" x14ac:dyDescent="0.25">
      <c r="A32" s="17">
        <v>22</v>
      </c>
      <c r="B32" s="16" t="s">
        <v>21</v>
      </c>
      <c r="C32" s="16" t="s">
        <v>22</v>
      </c>
      <c r="D32" s="16" t="s">
        <v>28</v>
      </c>
      <c r="E32" s="16" t="s">
        <v>16</v>
      </c>
      <c r="F32" s="16" t="s">
        <v>38</v>
      </c>
      <c r="G32" s="16">
        <v>4</v>
      </c>
      <c r="H32" s="16">
        <v>34</v>
      </c>
      <c r="I32" s="16">
        <v>4.8</v>
      </c>
      <c r="J32" s="16">
        <v>51</v>
      </c>
      <c r="K32" s="16">
        <v>47</v>
      </c>
      <c r="L32" s="2" t="s">
        <v>52</v>
      </c>
    </row>
    <row r="33" spans="1:12" x14ac:dyDescent="0.25">
      <c r="A33" s="17">
        <v>23</v>
      </c>
      <c r="B33" s="16" t="s">
        <v>21</v>
      </c>
      <c r="C33" s="16" t="s">
        <v>22</v>
      </c>
      <c r="D33" s="16" t="s">
        <v>28</v>
      </c>
      <c r="E33" s="16" t="s">
        <v>16</v>
      </c>
      <c r="F33" s="16" t="s">
        <v>38</v>
      </c>
      <c r="G33" s="16">
        <v>4</v>
      </c>
      <c r="H33" s="16">
        <v>39</v>
      </c>
      <c r="I33" s="16">
        <v>2.9</v>
      </c>
      <c r="J33" s="16">
        <v>32</v>
      </c>
      <c r="K33" s="16">
        <v>29</v>
      </c>
      <c r="L33" s="2" t="s">
        <v>53</v>
      </c>
    </row>
    <row r="34" spans="1:12" x14ac:dyDescent="0.25">
      <c r="A34" s="17">
        <v>24</v>
      </c>
      <c r="B34" s="16" t="s">
        <v>21</v>
      </c>
      <c r="C34" s="16" t="s">
        <v>22</v>
      </c>
      <c r="D34" s="16" t="s">
        <v>28</v>
      </c>
      <c r="E34" s="16" t="s">
        <v>16</v>
      </c>
      <c r="F34" s="16" t="s">
        <v>12</v>
      </c>
      <c r="G34" s="16">
        <v>4</v>
      </c>
      <c r="H34" s="16">
        <v>56</v>
      </c>
      <c r="I34" s="16">
        <v>2.4</v>
      </c>
      <c r="J34" s="16">
        <v>28</v>
      </c>
      <c r="K34" s="16">
        <v>25</v>
      </c>
      <c r="L34" s="2" t="s">
        <v>54</v>
      </c>
    </row>
    <row r="35" spans="1:12" x14ac:dyDescent="0.25">
      <c r="A35" s="17">
        <v>25</v>
      </c>
      <c r="B35" s="16" t="s">
        <v>21</v>
      </c>
      <c r="C35" s="16" t="s">
        <v>22</v>
      </c>
      <c r="D35" s="16" t="s">
        <v>29</v>
      </c>
      <c r="E35" s="16" t="s">
        <v>16</v>
      </c>
      <c r="F35" s="16" t="s">
        <v>33</v>
      </c>
      <c r="G35" s="16">
        <v>6</v>
      </c>
      <c r="H35" s="16">
        <v>16</v>
      </c>
      <c r="I35" s="16">
        <v>0.9</v>
      </c>
      <c r="J35" s="16">
        <v>13</v>
      </c>
      <c r="K35" s="16">
        <v>10</v>
      </c>
      <c r="L35" s="2" t="s">
        <v>76</v>
      </c>
    </row>
    <row r="36" spans="1:12" x14ac:dyDescent="0.25">
      <c r="A36" s="17">
        <v>26</v>
      </c>
      <c r="B36" s="16" t="s">
        <v>21</v>
      </c>
      <c r="C36" s="16" t="s">
        <v>22</v>
      </c>
      <c r="D36" s="16" t="s">
        <v>29</v>
      </c>
      <c r="E36" s="16" t="s">
        <v>16</v>
      </c>
      <c r="F36" s="16" t="s">
        <v>33</v>
      </c>
      <c r="G36" s="16">
        <v>6</v>
      </c>
      <c r="H36" s="16">
        <v>17</v>
      </c>
      <c r="I36" s="16">
        <v>0.6</v>
      </c>
      <c r="J36" s="16">
        <v>10</v>
      </c>
      <c r="K36" s="16">
        <v>8</v>
      </c>
      <c r="L36" s="2" t="s">
        <v>76</v>
      </c>
    </row>
    <row r="37" spans="1:12" x14ac:dyDescent="0.25">
      <c r="A37" s="17">
        <v>27</v>
      </c>
      <c r="B37" s="16" t="s">
        <v>21</v>
      </c>
      <c r="C37" s="16" t="s">
        <v>22</v>
      </c>
      <c r="D37" s="16" t="s">
        <v>29</v>
      </c>
      <c r="E37" s="16" t="s">
        <v>16</v>
      </c>
      <c r="F37" s="16" t="s">
        <v>33</v>
      </c>
      <c r="G37" s="16">
        <v>6</v>
      </c>
      <c r="H37" s="16">
        <v>19</v>
      </c>
      <c r="I37" s="16">
        <v>0.6</v>
      </c>
      <c r="J37" s="16">
        <v>14</v>
      </c>
      <c r="K37" s="16">
        <v>10</v>
      </c>
      <c r="L37" s="2" t="s">
        <v>76</v>
      </c>
    </row>
    <row r="38" spans="1:12" x14ac:dyDescent="0.25">
      <c r="A38" s="17">
        <v>28</v>
      </c>
      <c r="B38" s="16" t="s">
        <v>21</v>
      </c>
      <c r="C38" s="16" t="s">
        <v>22</v>
      </c>
      <c r="D38" s="16" t="s">
        <v>29</v>
      </c>
      <c r="E38" s="16" t="s">
        <v>16</v>
      </c>
      <c r="F38" s="16" t="s">
        <v>33</v>
      </c>
      <c r="G38" s="16">
        <v>6</v>
      </c>
      <c r="H38" s="16">
        <v>21</v>
      </c>
      <c r="I38" s="16">
        <v>1.7</v>
      </c>
      <c r="J38" s="16">
        <v>21</v>
      </c>
      <c r="K38" s="16">
        <v>18</v>
      </c>
      <c r="L38" s="2" t="s">
        <v>76</v>
      </c>
    </row>
    <row r="39" spans="1:12" x14ac:dyDescent="0.25">
      <c r="A39" s="17">
        <v>29</v>
      </c>
      <c r="B39" s="16" t="s">
        <v>21</v>
      </c>
      <c r="C39" s="16" t="s">
        <v>22</v>
      </c>
      <c r="D39" s="16" t="s">
        <v>29</v>
      </c>
      <c r="E39" s="16" t="s">
        <v>16</v>
      </c>
      <c r="F39" s="16" t="s">
        <v>33</v>
      </c>
      <c r="G39" s="16">
        <v>6</v>
      </c>
      <c r="H39" s="16">
        <v>26</v>
      </c>
      <c r="I39" s="16">
        <v>5.3</v>
      </c>
      <c r="J39" s="16">
        <v>60</v>
      </c>
      <c r="K39" s="16">
        <v>55</v>
      </c>
      <c r="L39" s="2" t="s">
        <v>76</v>
      </c>
    </row>
    <row r="40" spans="1:12" x14ac:dyDescent="0.25">
      <c r="A40" s="17">
        <v>30</v>
      </c>
      <c r="B40" s="16" t="s">
        <v>21</v>
      </c>
      <c r="C40" s="16" t="s">
        <v>22</v>
      </c>
      <c r="D40" s="16" t="s">
        <v>29</v>
      </c>
      <c r="E40" s="16" t="s">
        <v>16</v>
      </c>
      <c r="F40" s="16" t="s">
        <v>33</v>
      </c>
      <c r="G40" s="16">
        <v>6</v>
      </c>
      <c r="H40" s="16">
        <v>30</v>
      </c>
      <c r="I40" s="16">
        <v>0.4</v>
      </c>
      <c r="J40" s="16">
        <v>8</v>
      </c>
      <c r="K40" s="16">
        <v>5</v>
      </c>
      <c r="L40" s="2" t="s">
        <v>77</v>
      </c>
    </row>
    <row r="41" spans="1:12" x14ac:dyDescent="0.25">
      <c r="A41" s="17">
        <v>31</v>
      </c>
      <c r="B41" s="16" t="s">
        <v>21</v>
      </c>
      <c r="C41" s="16" t="s">
        <v>22</v>
      </c>
      <c r="D41" s="16" t="s">
        <v>29</v>
      </c>
      <c r="E41" s="16" t="s">
        <v>16</v>
      </c>
      <c r="F41" s="16" t="s">
        <v>33</v>
      </c>
      <c r="G41" s="16">
        <v>6</v>
      </c>
      <c r="H41" s="16">
        <v>32</v>
      </c>
      <c r="I41" s="16">
        <v>1</v>
      </c>
      <c r="J41" s="16">
        <v>12</v>
      </c>
      <c r="K41" s="16">
        <v>9</v>
      </c>
      <c r="L41" s="2" t="s">
        <v>78</v>
      </c>
    </row>
    <row r="42" spans="1:12" ht="15" customHeight="1" x14ac:dyDescent="0.25">
      <c r="A42" s="17">
        <v>32</v>
      </c>
      <c r="B42" s="16" t="s">
        <v>21</v>
      </c>
      <c r="C42" s="16" t="s">
        <v>22</v>
      </c>
      <c r="D42" s="16" t="s">
        <v>29</v>
      </c>
      <c r="E42" s="16" t="s">
        <v>16</v>
      </c>
      <c r="F42" s="16" t="s">
        <v>33</v>
      </c>
      <c r="G42" s="16">
        <v>6</v>
      </c>
      <c r="H42" s="16">
        <v>35</v>
      </c>
      <c r="I42" s="16">
        <v>0.6</v>
      </c>
      <c r="J42" s="16">
        <v>10</v>
      </c>
      <c r="K42" s="16">
        <v>7</v>
      </c>
      <c r="L42" s="2" t="s">
        <v>78</v>
      </c>
    </row>
    <row r="43" spans="1:12" ht="15" customHeight="1" x14ac:dyDescent="0.25">
      <c r="A43" s="17">
        <v>33</v>
      </c>
      <c r="B43" s="16" t="s">
        <v>21</v>
      </c>
      <c r="C43" s="16" t="s">
        <v>22</v>
      </c>
      <c r="D43" s="16" t="s">
        <v>29</v>
      </c>
      <c r="E43" s="16" t="s">
        <v>16</v>
      </c>
      <c r="F43" s="16" t="s">
        <v>33</v>
      </c>
      <c r="G43" s="16">
        <v>6</v>
      </c>
      <c r="H43" s="16">
        <v>37</v>
      </c>
      <c r="I43" s="16">
        <v>0.8</v>
      </c>
      <c r="J43" s="16">
        <v>12</v>
      </c>
      <c r="K43" s="16">
        <v>9</v>
      </c>
      <c r="L43" s="2" t="s">
        <v>78</v>
      </c>
    </row>
    <row r="44" spans="1:12" ht="15" customHeight="1" x14ac:dyDescent="0.25">
      <c r="A44" s="17">
        <v>34</v>
      </c>
      <c r="B44" s="16" t="s">
        <v>21</v>
      </c>
      <c r="C44" s="16" t="s">
        <v>22</v>
      </c>
      <c r="D44" s="16" t="s">
        <v>29</v>
      </c>
      <c r="E44" s="16" t="s">
        <v>16</v>
      </c>
      <c r="F44" s="16" t="s">
        <v>33</v>
      </c>
      <c r="G44" s="16">
        <v>6</v>
      </c>
      <c r="H44" s="16">
        <v>39</v>
      </c>
      <c r="I44" s="16">
        <v>3.7</v>
      </c>
      <c r="J44" s="16">
        <v>40</v>
      </c>
      <c r="K44" s="16">
        <v>38</v>
      </c>
      <c r="L44" s="2" t="s">
        <v>78</v>
      </c>
    </row>
    <row r="45" spans="1:12" ht="15" customHeight="1" x14ac:dyDescent="0.25">
      <c r="A45" s="17">
        <v>35</v>
      </c>
      <c r="B45" s="16" t="s">
        <v>21</v>
      </c>
      <c r="C45" s="16" t="s">
        <v>22</v>
      </c>
      <c r="D45" s="16" t="s">
        <v>29</v>
      </c>
      <c r="E45" s="16" t="s">
        <v>16</v>
      </c>
      <c r="F45" s="16" t="s">
        <v>33</v>
      </c>
      <c r="G45" s="16">
        <v>6</v>
      </c>
      <c r="H45" s="16">
        <v>10</v>
      </c>
      <c r="I45" s="16">
        <v>8.1</v>
      </c>
      <c r="J45" s="16">
        <v>90</v>
      </c>
      <c r="K45" s="16">
        <v>85</v>
      </c>
      <c r="L45" s="2" t="s">
        <v>79</v>
      </c>
    </row>
    <row r="46" spans="1:12" ht="15" customHeight="1" x14ac:dyDescent="0.25">
      <c r="A46" s="17">
        <v>36</v>
      </c>
      <c r="B46" s="16" t="s">
        <v>21</v>
      </c>
      <c r="C46" s="16" t="s">
        <v>22</v>
      </c>
      <c r="D46" s="16" t="s">
        <v>39</v>
      </c>
      <c r="E46" s="16" t="s">
        <v>16</v>
      </c>
      <c r="F46" s="16" t="s">
        <v>33</v>
      </c>
      <c r="G46" s="16">
        <v>12</v>
      </c>
      <c r="H46" s="16">
        <v>14</v>
      </c>
      <c r="I46" s="16">
        <v>2</v>
      </c>
      <c r="J46" s="16">
        <v>25</v>
      </c>
      <c r="K46" s="16">
        <v>22</v>
      </c>
      <c r="L46" s="2" t="s">
        <v>56</v>
      </c>
    </row>
    <row r="47" spans="1:12" ht="15" customHeight="1" x14ac:dyDescent="0.25">
      <c r="A47" s="17">
        <v>37</v>
      </c>
      <c r="B47" s="16" t="s">
        <v>21</v>
      </c>
      <c r="C47" s="16" t="s">
        <v>22</v>
      </c>
      <c r="D47" s="16" t="s">
        <v>39</v>
      </c>
      <c r="E47" s="16" t="s">
        <v>16</v>
      </c>
      <c r="F47" s="16" t="s">
        <v>12</v>
      </c>
      <c r="G47" s="16">
        <v>12</v>
      </c>
      <c r="H47" s="16">
        <v>17</v>
      </c>
      <c r="I47" s="16">
        <v>1.9</v>
      </c>
      <c r="J47" s="16">
        <v>20</v>
      </c>
      <c r="K47" s="16">
        <v>18</v>
      </c>
      <c r="L47" s="2" t="s">
        <v>57</v>
      </c>
    </row>
    <row r="48" spans="1:12" x14ac:dyDescent="0.25">
      <c r="A48" s="17">
        <v>38</v>
      </c>
      <c r="B48" s="16" t="s">
        <v>21</v>
      </c>
      <c r="C48" s="16" t="s">
        <v>22</v>
      </c>
      <c r="D48" s="16" t="s">
        <v>39</v>
      </c>
      <c r="E48" s="16" t="s">
        <v>16</v>
      </c>
      <c r="F48" s="16" t="s">
        <v>12</v>
      </c>
      <c r="G48" s="16">
        <v>12</v>
      </c>
      <c r="H48" s="16">
        <v>2</v>
      </c>
      <c r="I48" s="16">
        <v>9.6999999999999993</v>
      </c>
      <c r="J48" s="16">
        <v>100</v>
      </c>
      <c r="K48" s="16">
        <v>96</v>
      </c>
      <c r="L48" s="2" t="s">
        <v>58</v>
      </c>
    </row>
    <row r="49" spans="1:12" x14ac:dyDescent="0.25">
      <c r="A49" s="17">
        <v>39</v>
      </c>
      <c r="B49" s="16" t="s">
        <v>21</v>
      </c>
      <c r="C49" s="16" t="s">
        <v>22</v>
      </c>
      <c r="D49" s="16" t="s">
        <v>39</v>
      </c>
      <c r="E49" s="16" t="s">
        <v>16</v>
      </c>
      <c r="F49" s="16" t="s">
        <v>33</v>
      </c>
      <c r="G49" s="16">
        <v>12</v>
      </c>
      <c r="H49" s="16">
        <v>4</v>
      </c>
      <c r="I49" s="16">
        <v>5</v>
      </c>
      <c r="J49" s="16">
        <v>55</v>
      </c>
      <c r="K49" s="16">
        <v>50</v>
      </c>
      <c r="L49" s="2" t="s">
        <v>58</v>
      </c>
    </row>
    <row r="50" spans="1:12" x14ac:dyDescent="0.25">
      <c r="A50" s="17">
        <v>40</v>
      </c>
      <c r="B50" s="16" t="s">
        <v>21</v>
      </c>
      <c r="C50" s="16" t="s">
        <v>22</v>
      </c>
      <c r="D50" s="16" t="s">
        <v>39</v>
      </c>
      <c r="E50" s="16" t="s">
        <v>16</v>
      </c>
      <c r="F50" s="16" t="s">
        <v>33</v>
      </c>
      <c r="G50" s="16">
        <v>12</v>
      </c>
      <c r="H50" s="16">
        <v>7</v>
      </c>
      <c r="I50" s="16">
        <v>3.6</v>
      </c>
      <c r="J50" s="16">
        <v>40</v>
      </c>
      <c r="K50" s="16">
        <v>36</v>
      </c>
      <c r="L50" s="2" t="s">
        <v>60</v>
      </c>
    </row>
    <row r="51" spans="1:12" x14ac:dyDescent="0.25">
      <c r="A51" s="17">
        <v>41</v>
      </c>
      <c r="B51" s="16" t="s">
        <v>21</v>
      </c>
      <c r="C51" s="16" t="s">
        <v>22</v>
      </c>
      <c r="D51" s="16" t="s">
        <v>39</v>
      </c>
      <c r="E51" s="16" t="s">
        <v>16</v>
      </c>
      <c r="F51" s="16" t="s">
        <v>33</v>
      </c>
      <c r="G51" s="16">
        <v>12</v>
      </c>
      <c r="H51" s="16">
        <v>10</v>
      </c>
      <c r="I51" s="16">
        <v>2.6</v>
      </c>
      <c r="J51" s="16">
        <v>30</v>
      </c>
      <c r="K51" s="16">
        <v>35</v>
      </c>
      <c r="L51" s="2" t="s">
        <v>61</v>
      </c>
    </row>
    <row r="52" spans="1:12" x14ac:dyDescent="0.25">
      <c r="A52" s="17">
        <v>42</v>
      </c>
      <c r="B52" s="16" t="s">
        <v>21</v>
      </c>
      <c r="C52" s="16" t="s">
        <v>22</v>
      </c>
      <c r="D52" s="16" t="s">
        <v>40</v>
      </c>
      <c r="E52" s="16" t="s">
        <v>16</v>
      </c>
      <c r="F52" s="16" t="s">
        <v>27</v>
      </c>
      <c r="G52" s="16">
        <v>26</v>
      </c>
      <c r="H52" s="16">
        <v>13</v>
      </c>
      <c r="I52" s="16">
        <v>6.5</v>
      </c>
      <c r="J52" s="16">
        <v>70</v>
      </c>
      <c r="K52" s="16">
        <v>66</v>
      </c>
      <c r="L52" s="2" t="s">
        <v>72</v>
      </c>
    </row>
    <row r="53" spans="1:12" x14ac:dyDescent="0.25">
      <c r="A53" s="17">
        <v>43</v>
      </c>
      <c r="B53" s="16" t="s">
        <v>21</v>
      </c>
      <c r="C53" s="16" t="s">
        <v>22</v>
      </c>
      <c r="D53" s="16" t="s">
        <v>40</v>
      </c>
      <c r="E53" s="16" t="s">
        <v>16</v>
      </c>
      <c r="F53" s="16" t="s">
        <v>27</v>
      </c>
      <c r="G53" s="16">
        <v>26</v>
      </c>
      <c r="H53" s="16">
        <v>14</v>
      </c>
      <c r="I53" s="16">
        <v>1.6</v>
      </c>
      <c r="J53" s="16">
        <v>20</v>
      </c>
      <c r="K53" s="16">
        <v>17</v>
      </c>
      <c r="L53" s="2" t="s">
        <v>72</v>
      </c>
    </row>
    <row r="54" spans="1:12" x14ac:dyDescent="0.25">
      <c r="A54" s="17">
        <v>44</v>
      </c>
      <c r="B54" s="16" t="s">
        <v>21</v>
      </c>
      <c r="C54" s="16" t="s">
        <v>22</v>
      </c>
      <c r="D54" s="16" t="s">
        <v>40</v>
      </c>
      <c r="E54" s="16" t="s">
        <v>16</v>
      </c>
      <c r="F54" s="16" t="s">
        <v>23</v>
      </c>
      <c r="G54" s="16">
        <v>28</v>
      </c>
      <c r="H54" s="16">
        <v>3</v>
      </c>
      <c r="I54" s="16">
        <v>7</v>
      </c>
      <c r="J54" s="16">
        <v>75</v>
      </c>
      <c r="K54" s="16">
        <v>72</v>
      </c>
      <c r="L54" s="2" t="s">
        <v>73</v>
      </c>
    </row>
    <row r="55" spans="1:12" x14ac:dyDescent="0.25">
      <c r="A55" s="17">
        <v>45</v>
      </c>
      <c r="B55" s="16" t="s">
        <v>21</v>
      </c>
      <c r="C55" s="16" t="s">
        <v>22</v>
      </c>
      <c r="D55" s="16" t="s">
        <v>40</v>
      </c>
      <c r="E55" s="16" t="s">
        <v>16</v>
      </c>
      <c r="F55" s="16" t="s">
        <v>23</v>
      </c>
      <c r="G55" s="16">
        <v>28</v>
      </c>
      <c r="H55" s="16">
        <v>4</v>
      </c>
      <c r="I55" s="16">
        <v>6.1</v>
      </c>
      <c r="J55" s="16">
        <v>66</v>
      </c>
      <c r="K55" s="16">
        <v>62</v>
      </c>
      <c r="L55" s="2" t="s">
        <v>74</v>
      </c>
    </row>
    <row r="56" spans="1:12" x14ac:dyDescent="0.25">
      <c r="A56" s="17">
        <v>46</v>
      </c>
      <c r="B56" s="16" t="s">
        <v>21</v>
      </c>
      <c r="C56" s="16" t="s">
        <v>22</v>
      </c>
      <c r="D56" s="16" t="s">
        <v>40</v>
      </c>
      <c r="E56" s="16" t="s">
        <v>16</v>
      </c>
      <c r="F56" s="16" t="s">
        <v>23</v>
      </c>
      <c r="G56" s="16">
        <v>28</v>
      </c>
      <c r="H56" s="16">
        <v>5</v>
      </c>
      <c r="I56" s="16">
        <v>4.5999999999999996</v>
      </c>
      <c r="J56" s="16">
        <v>50</v>
      </c>
      <c r="K56" s="16">
        <v>27</v>
      </c>
      <c r="L56" s="2" t="s">
        <v>73</v>
      </c>
    </row>
    <row r="57" spans="1:12" x14ac:dyDescent="0.25">
      <c r="A57" s="17">
        <v>47</v>
      </c>
      <c r="B57" s="16" t="s">
        <v>21</v>
      </c>
      <c r="C57" s="16" t="s">
        <v>22</v>
      </c>
      <c r="D57" s="16" t="s">
        <v>40</v>
      </c>
      <c r="E57" s="16" t="s">
        <v>16</v>
      </c>
      <c r="F57" s="16" t="s">
        <v>23</v>
      </c>
      <c r="G57" s="16">
        <v>28</v>
      </c>
      <c r="H57" s="16">
        <v>6</v>
      </c>
      <c r="I57" s="16">
        <v>6.8</v>
      </c>
      <c r="J57" s="16">
        <v>70</v>
      </c>
      <c r="K57" s="16">
        <v>66</v>
      </c>
      <c r="L57" s="2" t="s">
        <v>75</v>
      </c>
    </row>
    <row r="58" spans="1:12" x14ac:dyDescent="0.25">
      <c r="A58" s="17">
        <v>48</v>
      </c>
      <c r="B58" s="16" t="s">
        <v>21</v>
      </c>
      <c r="C58" s="16" t="s">
        <v>22</v>
      </c>
      <c r="D58" s="16" t="s">
        <v>29</v>
      </c>
      <c r="E58" s="16" t="s">
        <v>16</v>
      </c>
      <c r="F58" s="16" t="s">
        <v>33</v>
      </c>
      <c r="G58" s="16">
        <v>7</v>
      </c>
      <c r="H58" s="16">
        <v>10</v>
      </c>
      <c r="I58" s="16">
        <v>2</v>
      </c>
      <c r="J58" s="16">
        <v>25</v>
      </c>
      <c r="K58" s="16">
        <v>23</v>
      </c>
      <c r="L58" s="2" t="s">
        <v>66</v>
      </c>
    </row>
    <row r="59" spans="1:12" x14ac:dyDescent="0.25">
      <c r="A59" s="17">
        <v>49</v>
      </c>
      <c r="B59" s="16" t="s">
        <v>21</v>
      </c>
      <c r="C59" s="16" t="s">
        <v>22</v>
      </c>
      <c r="D59" s="16" t="s">
        <v>34</v>
      </c>
      <c r="E59" s="16" t="s">
        <v>16</v>
      </c>
      <c r="F59" s="16" t="s">
        <v>33</v>
      </c>
      <c r="G59" s="16">
        <v>7</v>
      </c>
      <c r="H59" s="16">
        <v>31</v>
      </c>
      <c r="I59" s="16">
        <v>3.2</v>
      </c>
      <c r="J59" s="16">
        <v>36</v>
      </c>
      <c r="K59" s="16">
        <v>34</v>
      </c>
      <c r="L59" s="2" t="s">
        <v>67</v>
      </c>
    </row>
    <row r="60" spans="1:12" ht="15" customHeight="1" x14ac:dyDescent="0.25">
      <c r="A60" s="17">
        <v>50</v>
      </c>
      <c r="B60" s="16" t="s">
        <v>21</v>
      </c>
      <c r="C60" s="16" t="s">
        <v>22</v>
      </c>
      <c r="D60" s="16" t="s">
        <v>34</v>
      </c>
      <c r="E60" s="16" t="s">
        <v>16</v>
      </c>
      <c r="F60" s="16" t="s">
        <v>33</v>
      </c>
      <c r="G60" s="16">
        <v>7</v>
      </c>
      <c r="H60" s="16">
        <v>35</v>
      </c>
      <c r="I60" s="16">
        <v>6.7</v>
      </c>
      <c r="J60" s="16">
        <v>70</v>
      </c>
      <c r="K60" s="16">
        <v>67</v>
      </c>
      <c r="L60" s="2" t="s">
        <v>68</v>
      </c>
    </row>
    <row r="61" spans="1:12" ht="15" customHeight="1" x14ac:dyDescent="0.25">
      <c r="A61" s="17">
        <v>51</v>
      </c>
      <c r="B61" s="16" t="s">
        <v>21</v>
      </c>
      <c r="C61" s="16" t="s">
        <v>22</v>
      </c>
      <c r="D61" s="16" t="s">
        <v>34</v>
      </c>
      <c r="E61" s="16" t="s">
        <v>16</v>
      </c>
      <c r="F61" s="16" t="s">
        <v>33</v>
      </c>
      <c r="G61" s="16">
        <v>7</v>
      </c>
      <c r="H61" s="16">
        <v>41</v>
      </c>
      <c r="I61" s="16">
        <v>6.6</v>
      </c>
      <c r="J61" s="16">
        <v>70</v>
      </c>
      <c r="K61" s="16">
        <v>66</v>
      </c>
      <c r="L61" s="2" t="s">
        <v>69</v>
      </c>
    </row>
    <row r="62" spans="1:12" ht="15" customHeight="1" x14ac:dyDescent="0.25">
      <c r="A62" s="17">
        <v>52</v>
      </c>
      <c r="B62" s="16" t="s">
        <v>21</v>
      </c>
      <c r="C62" s="16" t="s">
        <v>22</v>
      </c>
      <c r="D62" s="16" t="s">
        <v>34</v>
      </c>
      <c r="E62" s="16" t="s">
        <v>16</v>
      </c>
      <c r="F62" s="16" t="s">
        <v>33</v>
      </c>
      <c r="G62" s="16">
        <v>7</v>
      </c>
      <c r="H62" s="16">
        <v>44</v>
      </c>
      <c r="I62" s="16">
        <v>7.1</v>
      </c>
      <c r="J62" s="16">
        <v>80</v>
      </c>
      <c r="K62" s="16">
        <v>77</v>
      </c>
      <c r="L62" s="2" t="s">
        <v>70</v>
      </c>
    </row>
    <row r="63" spans="1:12" ht="15" customHeight="1" x14ac:dyDescent="0.25">
      <c r="A63" s="17">
        <v>53</v>
      </c>
      <c r="B63" s="16" t="s">
        <v>21</v>
      </c>
      <c r="C63" s="16" t="s">
        <v>22</v>
      </c>
      <c r="D63" s="16" t="s">
        <v>34</v>
      </c>
      <c r="E63" s="16" t="s">
        <v>16</v>
      </c>
      <c r="F63" s="16" t="s">
        <v>33</v>
      </c>
      <c r="G63" s="16">
        <v>7</v>
      </c>
      <c r="H63" s="16">
        <v>48</v>
      </c>
      <c r="I63" s="16">
        <v>2.7</v>
      </c>
      <c r="J63" s="16">
        <v>30</v>
      </c>
      <c r="K63" s="16">
        <v>27</v>
      </c>
      <c r="L63" s="2" t="s">
        <v>71</v>
      </c>
    </row>
    <row r="64" spans="1:12" ht="15" customHeight="1" x14ac:dyDescent="0.25">
      <c r="A64" s="17">
        <v>54</v>
      </c>
      <c r="B64" s="16" t="s">
        <v>21</v>
      </c>
      <c r="C64" s="16" t="s">
        <v>22</v>
      </c>
      <c r="D64" s="16" t="s">
        <v>41</v>
      </c>
      <c r="E64" s="16" t="s">
        <v>16</v>
      </c>
      <c r="F64" s="16" t="s">
        <v>33</v>
      </c>
      <c r="G64" s="16">
        <v>14</v>
      </c>
      <c r="H64" s="16">
        <v>21</v>
      </c>
      <c r="I64" s="16">
        <v>5</v>
      </c>
      <c r="J64" s="16">
        <v>52</v>
      </c>
      <c r="K64" s="16">
        <v>47</v>
      </c>
      <c r="L64" s="2" t="s">
        <v>55</v>
      </c>
    </row>
    <row r="65" spans="1:12" ht="15" customHeight="1" x14ac:dyDescent="0.25">
      <c r="A65" s="17"/>
      <c r="B65" s="16" t="s">
        <v>21</v>
      </c>
      <c r="C65" s="16" t="s">
        <v>22</v>
      </c>
      <c r="D65" s="16" t="s">
        <v>36</v>
      </c>
      <c r="E65" s="16" t="s">
        <v>37</v>
      </c>
      <c r="F65" s="16" t="s">
        <v>80</v>
      </c>
      <c r="G65" s="16">
        <v>18</v>
      </c>
      <c r="H65" s="16">
        <v>1</v>
      </c>
      <c r="I65" s="16">
        <v>3.6</v>
      </c>
      <c r="J65" s="16">
        <v>500</v>
      </c>
      <c r="K65" s="16">
        <v>470</v>
      </c>
      <c r="L65" s="2" t="s">
        <v>81</v>
      </c>
    </row>
    <row r="66" spans="1:12" x14ac:dyDescent="0.25">
      <c r="A66" s="2"/>
      <c r="B66" s="9" t="s">
        <v>13</v>
      </c>
      <c r="C66" s="10" t="s">
        <v>14</v>
      </c>
      <c r="D66" s="10" t="s">
        <v>14</v>
      </c>
      <c r="E66" s="10" t="s">
        <v>14</v>
      </c>
      <c r="F66" s="10" t="s">
        <v>14</v>
      </c>
      <c r="G66" s="11" t="s">
        <v>14</v>
      </c>
      <c r="H66" s="11" t="s">
        <v>14</v>
      </c>
      <c r="I66" s="12">
        <f>SUM(I12:I65)</f>
        <v>175.69999999999993</v>
      </c>
      <c r="J66" s="12">
        <f>SUM(J12:J65)</f>
        <v>2682</v>
      </c>
      <c r="K66" s="12">
        <f>SUM(K12:K65)</f>
        <v>2456</v>
      </c>
      <c r="L66" s="2"/>
    </row>
    <row r="67" spans="1:12" x14ac:dyDescent="0.25">
      <c r="A67" s="8"/>
      <c r="B67" s="9" t="s">
        <v>18</v>
      </c>
      <c r="C67" s="10" t="s">
        <v>14</v>
      </c>
      <c r="D67" s="10" t="s">
        <v>14</v>
      </c>
      <c r="E67" s="10" t="s">
        <v>14</v>
      </c>
      <c r="F67" s="10" t="s">
        <v>14</v>
      </c>
      <c r="G67" s="11" t="s">
        <v>14</v>
      </c>
      <c r="H67" s="11" t="s">
        <v>14</v>
      </c>
      <c r="I67" s="13">
        <f>I66+I10</f>
        <v>179.99999999999994</v>
      </c>
      <c r="J67" s="13">
        <f>J66+J10</f>
        <v>3347</v>
      </c>
      <c r="K67" s="13">
        <f>K66+K10</f>
        <v>3045</v>
      </c>
      <c r="L67" s="15"/>
    </row>
    <row r="68" spans="1:12" x14ac:dyDescent="0.25">
      <c r="L68" s="14"/>
    </row>
  </sheetData>
  <mergeCells count="14">
    <mergeCell ref="A11:K11"/>
    <mergeCell ref="J3:K3"/>
    <mergeCell ref="A6:K6"/>
    <mergeCell ref="A3:A4"/>
    <mergeCell ref="B3:B4"/>
    <mergeCell ref="C3:C4"/>
    <mergeCell ref="D3:D4"/>
    <mergeCell ref="E3:E4"/>
    <mergeCell ref="F3:F4"/>
    <mergeCell ref="A1:L2"/>
    <mergeCell ref="L3:L4"/>
    <mergeCell ref="G3:G4"/>
    <mergeCell ref="H3:H4"/>
    <mergeCell ref="I3:I4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Бухгалтерія</cp:lastModifiedBy>
  <cp:lastPrinted>2016-07-21T11:25:37Z</cp:lastPrinted>
  <dcterms:created xsi:type="dcterms:W3CDTF">2015-12-01T08:03:31Z</dcterms:created>
  <dcterms:modified xsi:type="dcterms:W3CDTF">2017-02-22T07:26:59Z</dcterms:modified>
</cp:coreProperties>
</file>