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J49" i="1"/>
</calcChain>
</file>

<file path=xl/sharedStrings.xml><?xml version="1.0" encoding="utf-8"?>
<sst xmlns="http://schemas.openxmlformats.org/spreadsheetml/2006/main" count="133" uniqueCount="58">
  <si>
    <t>№ з/п</t>
  </si>
  <si>
    <t>Лісокористувач (лісогосподарське підприємство)</t>
  </si>
  <si>
    <t>Лісництво</t>
  </si>
  <si>
    <t>Назва сільської ради</t>
  </si>
  <si>
    <t>Вид, спосіб рубуки</t>
  </si>
  <si>
    <t>Господарська секція</t>
  </si>
  <si>
    <t>Номер кварталу</t>
  </si>
  <si>
    <t>Номер виділу</t>
  </si>
  <si>
    <t>Площа, га</t>
  </si>
  <si>
    <t xml:space="preserve">Запас, куб.м. </t>
  </si>
  <si>
    <t>Координати</t>
  </si>
  <si>
    <t>загальний</t>
  </si>
  <si>
    <t>ліквідний</t>
  </si>
  <si>
    <t>Рубки головного користування</t>
  </si>
  <si>
    <t>Жидачівське ДЛГП</t>
  </si>
  <si>
    <t>Монастирецьке</t>
  </si>
  <si>
    <t>Пост.1-й прий.2-х прий.</t>
  </si>
  <si>
    <t>ялицева</t>
  </si>
  <si>
    <t>Мельницька</t>
  </si>
  <si>
    <t>Суцільна</t>
  </si>
  <si>
    <t>дубова</t>
  </si>
  <si>
    <t>грабова</t>
  </si>
  <si>
    <t>Журавнівська</t>
  </si>
  <si>
    <t>Новострілищанське</t>
  </si>
  <si>
    <t>Новострілищанська</t>
  </si>
  <si>
    <t>Зарічненська с/р</t>
  </si>
  <si>
    <t>Ч.вільхов</t>
  </si>
  <si>
    <t>x49.526104y24.298327</t>
  </si>
  <si>
    <t>x49.557572y24.420979</t>
  </si>
  <si>
    <t>x49.544709y24.316137</t>
  </si>
  <si>
    <t>x49.381707y24.060619</t>
  </si>
  <si>
    <t>Бережницька с/р</t>
  </si>
  <si>
    <t>Монастирецька</t>
  </si>
  <si>
    <t>x49.309843y24.189035</t>
  </si>
  <si>
    <t>x49.149722y24.1957788</t>
  </si>
  <si>
    <t>x49.157356y24.187805</t>
  </si>
  <si>
    <t>х.49.195183у24.415421</t>
  </si>
  <si>
    <t>Директор:</t>
  </si>
  <si>
    <t>Омелян Я.Р.</t>
  </si>
  <si>
    <t>Ме льницька с/р</t>
  </si>
  <si>
    <t>Пост.1-й прий.2-х прий.   ялицева</t>
  </si>
  <si>
    <t>Пост.1-й прий.2-хприй.</t>
  </si>
  <si>
    <t>х.49.181520у24.301434</t>
  </si>
  <si>
    <t>х.49.181520у7.301434</t>
  </si>
  <si>
    <t>Орієнтовний план проведення рубок головного користування 
та рубок формування і оздоровлення лісів по Жидачівському ДЛГП "Галсільліс" на  2020р.</t>
  </si>
  <si>
    <t>1(1)</t>
  </si>
  <si>
    <t>4(1)</t>
  </si>
  <si>
    <t>Х49,529475у24,292365</t>
  </si>
  <si>
    <t>x49.529475y24.292312</t>
  </si>
  <si>
    <t>1(2)</t>
  </si>
  <si>
    <t>x49.557609y24.316137</t>
  </si>
  <si>
    <t>4(2)</t>
  </si>
  <si>
    <t>14(2)</t>
  </si>
  <si>
    <t>14(1)</t>
  </si>
  <si>
    <t>5(2)</t>
  </si>
  <si>
    <t>5(3)</t>
  </si>
  <si>
    <t>x49.157356y24.187201</t>
  </si>
  <si>
    <t>Разом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</si>
</sst>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Calibri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 applyFill="1" applyAlignment="1">
      <alignment horizontal="center"/>
    </xf>
    <xf numFmtId="0" fontId="1" fillId="0" borderId="2" xfId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2" xfId="1" applyFont="1" applyFill="1" applyBorder="1"/>
    <xf numFmtId="0" fontId="3" fillId="0" borderId="7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0" fontId="7" fillId="0" borderId="2" xfId="0" applyFont="1" applyBorder="1"/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left"/>
    </xf>
    <xf numFmtId="0" fontId="1" fillId="0" borderId="7" xfId="1" applyFont="1" applyFill="1" applyBorder="1" applyAlignment="1">
      <alignment horizontal="left"/>
    </xf>
    <xf numFmtId="0" fontId="1" fillId="0" borderId="2" xfId="1" applyFont="1" applyFill="1" applyBorder="1"/>
    <xf numFmtId="0" fontId="0" fillId="0" borderId="2" xfId="0" applyFont="1" applyFill="1" applyBorder="1"/>
    <xf numFmtId="0" fontId="1" fillId="0" borderId="0" xfId="1" applyFont="1" applyFill="1" applyBorder="1"/>
    <xf numFmtId="0" fontId="1" fillId="0" borderId="5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textRotation="90" wrapText="1"/>
    </xf>
    <xf numFmtId="0" fontId="1" fillId="0" borderId="4" xfId="1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vertical="center"/>
    </xf>
    <xf numFmtId="0" fontId="0" fillId="0" borderId="2" xfId="0" applyBorder="1"/>
    <xf numFmtId="0" fontId="7" fillId="0" borderId="2" xfId="0" applyFont="1" applyFill="1" applyBorder="1"/>
    <xf numFmtId="0" fontId="8" fillId="0" borderId="2" xfId="0" applyFont="1" applyBorder="1"/>
    <xf numFmtId="0" fontId="8" fillId="0" borderId="0" xfId="0" applyFont="1"/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L51"/>
  <sheetViews>
    <sheetView tabSelected="1" topLeftCell="A13" workbookViewId="0">
      <selection activeCell="M55" sqref="M55"/>
    </sheetView>
  </sheetViews>
  <sheetFormatPr defaultRowHeight="15" x14ac:dyDescent="0.25"/>
  <cols>
    <col min="1" max="1" width="5.28515625" customWidth="1"/>
    <col min="2" max="2" width="17.7109375" customWidth="1"/>
    <col min="3" max="3" width="19" customWidth="1"/>
    <col min="4" max="4" width="18.42578125" customWidth="1"/>
    <col min="5" max="5" width="20.85546875" customWidth="1"/>
    <col min="7" max="7" width="4.85546875" customWidth="1"/>
    <col min="8" max="8" width="6.7109375" customWidth="1"/>
    <col min="9" max="9" width="4.140625" customWidth="1"/>
    <col min="10" max="11" width="6.42578125" customWidth="1"/>
    <col min="12" max="12" width="22" customWidth="1"/>
  </cols>
  <sheetData>
    <row r="25" spans="1:12" ht="18" customHeight="1" x14ac:dyDescent="0.25">
      <c r="A25" s="1"/>
      <c r="B25" s="29" t="s">
        <v>44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18" x14ac:dyDescent="0.25">
      <c r="A26" s="1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12" ht="15" customHeight="1" x14ac:dyDescent="0.25">
      <c r="A27" s="31" t="s">
        <v>0</v>
      </c>
      <c r="B27" s="31" t="s">
        <v>1</v>
      </c>
      <c r="C27" s="31" t="s">
        <v>2</v>
      </c>
      <c r="D27" s="33" t="s">
        <v>3</v>
      </c>
      <c r="E27" s="33" t="s">
        <v>4</v>
      </c>
      <c r="F27" s="31" t="s">
        <v>5</v>
      </c>
      <c r="G27" s="35" t="s">
        <v>6</v>
      </c>
      <c r="H27" s="35" t="s">
        <v>7</v>
      </c>
      <c r="I27" s="35" t="s">
        <v>8</v>
      </c>
      <c r="J27" s="22" t="s">
        <v>9</v>
      </c>
      <c r="K27" s="23"/>
      <c r="L27" s="24" t="s">
        <v>10</v>
      </c>
    </row>
    <row r="28" spans="1:12" ht="65.25" customHeight="1" x14ac:dyDescent="0.25">
      <c r="A28" s="32"/>
      <c r="B28" s="32"/>
      <c r="C28" s="32"/>
      <c r="D28" s="34"/>
      <c r="E28" s="34"/>
      <c r="F28" s="32"/>
      <c r="G28" s="36"/>
      <c r="H28" s="36"/>
      <c r="I28" s="36"/>
      <c r="J28" s="2" t="s">
        <v>11</v>
      </c>
      <c r="K28" s="2" t="s">
        <v>12</v>
      </c>
      <c r="L28" s="25"/>
    </row>
    <row r="29" spans="1:12" x14ac:dyDescent="0.25">
      <c r="A29" s="3">
        <v>1</v>
      </c>
      <c r="B29" s="3">
        <v>2</v>
      </c>
      <c r="C29" s="3">
        <v>3</v>
      </c>
      <c r="D29" s="3">
        <v>4</v>
      </c>
      <c r="E29" s="3">
        <v>5</v>
      </c>
      <c r="F29" s="3">
        <v>6</v>
      </c>
      <c r="G29" s="3">
        <v>7</v>
      </c>
      <c r="H29" s="3">
        <v>8</v>
      </c>
      <c r="I29" s="3">
        <v>9</v>
      </c>
      <c r="J29" s="3">
        <v>10</v>
      </c>
      <c r="K29" s="3">
        <v>11</v>
      </c>
      <c r="L29" s="3">
        <v>12</v>
      </c>
    </row>
    <row r="30" spans="1:12" ht="15.75" customHeight="1" x14ac:dyDescent="0.25">
      <c r="A30" s="26" t="s">
        <v>13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8"/>
    </row>
    <row r="31" spans="1:12" x14ac:dyDescent="0.25">
      <c r="A31" s="3">
        <v>1</v>
      </c>
      <c r="B31" s="8" t="s">
        <v>14</v>
      </c>
      <c r="C31" s="18" t="s">
        <v>23</v>
      </c>
      <c r="D31" s="11" t="s">
        <v>24</v>
      </c>
      <c r="E31" s="17" t="s">
        <v>19</v>
      </c>
      <c r="F31" s="17" t="s">
        <v>20</v>
      </c>
      <c r="G31" s="4">
        <v>6</v>
      </c>
      <c r="H31" s="5" t="s">
        <v>46</v>
      </c>
      <c r="I31" s="5">
        <v>1</v>
      </c>
      <c r="J31" s="4">
        <v>233</v>
      </c>
      <c r="K31" s="4">
        <v>211</v>
      </c>
      <c r="L31" s="11" t="s">
        <v>47</v>
      </c>
    </row>
    <row r="32" spans="1:12" x14ac:dyDescent="0.25">
      <c r="A32" s="3">
        <v>2</v>
      </c>
      <c r="B32" s="8" t="s">
        <v>14</v>
      </c>
      <c r="C32" s="18" t="s">
        <v>23</v>
      </c>
      <c r="D32" s="11" t="s">
        <v>24</v>
      </c>
      <c r="E32" s="17" t="s">
        <v>19</v>
      </c>
      <c r="F32" s="17" t="s">
        <v>20</v>
      </c>
      <c r="G32" s="4">
        <v>6</v>
      </c>
      <c r="H32" s="5">
        <v>6.1</v>
      </c>
      <c r="I32" s="5">
        <v>1</v>
      </c>
      <c r="J32" s="4">
        <v>203</v>
      </c>
      <c r="K32" s="4">
        <v>180</v>
      </c>
      <c r="L32" s="11" t="s">
        <v>27</v>
      </c>
    </row>
    <row r="33" spans="1:12" ht="15.75" x14ac:dyDescent="0.25">
      <c r="A33" s="3">
        <v>3</v>
      </c>
      <c r="B33" s="8" t="s">
        <v>14</v>
      </c>
      <c r="C33" s="18" t="s">
        <v>23</v>
      </c>
      <c r="D33" s="11" t="s">
        <v>24</v>
      </c>
      <c r="E33" s="17" t="s">
        <v>19</v>
      </c>
      <c r="F33" s="11" t="s">
        <v>20</v>
      </c>
      <c r="G33" s="6">
        <v>6</v>
      </c>
      <c r="H33" s="6" t="s">
        <v>51</v>
      </c>
      <c r="I33" s="6">
        <v>1</v>
      </c>
      <c r="J33" s="6">
        <v>205</v>
      </c>
      <c r="K33" s="6">
        <v>183</v>
      </c>
      <c r="L33" s="11" t="s">
        <v>48</v>
      </c>
    </row>
    <row r="34" spans="1:12" ht="15.75" x14ac:dyDescent="0.25">
      <c r="A34" s="3">
        <v>4</v>
      </c>
      <c r="B34" s="8" t="s">
        <v>14</v>
      </c>
      <c r="C34" s="18" t="s">
        <v>23</v>
      </c>
      <c r="D34" s="11" t="s">
        <v>24</v>
      </c>
      <c r="E34" s="17" t="s">
        <v>19</v>
      </c>
      <c r="F34" s="17" t="s">
        <v>21</v>
      </c>
      <c r="G34" s="6">
        <v>12</v>
      </c>
      <c r="H34" s="6">
        <v>3</v>
      </c>
      <c r="I34" s="6">
        <v>0.7</v>
      </c>
      <c r="J34" s="6">
        <v>81</v>
      </c>
      <c r="K34" s="6">
        <v>70</v>
      </c>
      <c r="L34" s="11" t="s">
        <v>28</v>
      </c>
    </row>
    <row r="35" spans="1:12" ht="15.75" x14ac:dyDescent="0.25">
      <c r="A35" s="12">
        <v>5</v>
      </c>
      <c r="B35" s="8" t="s">
        <v>14</v>
      </c>
      <c r="C35" s="18" t="s">
        <v>23</v>
      </c>
      <c r="D35" s="11" t="s">
        <v>24</v>
      </c>
      <c r="E35" s="17" t="s">
        <v>19</v>
      </c>
      <c r="F35" s="17" t="s">
        <v>21</v>
      </c>
      <c r="G35" s="13">
        <v>15</v>
      </c>
      <c r="H35" s="13" t="s">
        <v>45</v>
      </c>
      <c r="I35" s="13">
        <v>1</v>
      </c>
      <c r="J35" s="13">
        <v>183</v>
      </c>
      <c r="K35" s="13">
        <v>146</v>
      </c>
      <c r="L35" s="11" t="s">
        <v>50</v>
      </c>
    </row>
    <row r="36" spans="1:12" ht="15.75" x14ac:dyDescent="0.25">
      <c r="A36" s="7">
        <v>6</v>
      </c>
      <c r="B36" s="8" t="s">
        <v>14</v>
      </c>
      <c r="C36" s="14" t="s">
        <v>23</v>
      </c>
      <c r="D36" s="15" t="s">
        <v>24</v>
      </c>
      <c r="E36" s="10" t="s">
        <v>19</v>
      </c>
      <c r="F36" s="17" t="s">
        <v>21</v>
      </c>
      <c r="G36" s="13">
        <v>15</v>
      </c>
      <c r="H36" s="13" t="s">
        <v>49</v>
      </c>
      <c r="I36" s="13">
        <v>1</v>
      </c>
      <c r="J36" s="13">
        <v>143</v>
      </c>
      <c r="K36" s="13">
        <v>119</v>
      </c>
      <c r="L36" s="11" t="s">
        <v>29</v>
      </c>
    </row>
    <row r="37" spans="1:12" ht="15.75" x14ac:dyDescent="0.25">
      <c r="A37" s="7">
        <v>7</v>
      </c>
      <c r="B37" s="8" t="s">
        <v>14</v>
      </c>
      <c r="C37" s="14" t="s">
        <v>23</v>
      </c>
      <c r="D37" s="15" t="s">
        <v>25</v>
      </c>
      <c r="E37" s="10" t="s">
        <v>19</v>
      </c>
      <c r="F37" s="14" t="s">
        <v>26</v>
      </c>
      <c r="G37" s="13">
        <v>25</v>
      </c>
      <c r="H37" s="13">
        <v>5</v>
      </c>
      <c r="I37" s="13">
        <v>1</v>
      </c>
      <c r="J37" s="13">
        <v>187</v>
      </c>
      <c r="K37" s="13">
        <v>168</v>
      </c>
      <c r="L37" s="11" t="s">
        <v>30</v>
      </c>
    </row>
    <row r="38" spans="1:12" ht="15.75" x14ac:dyDescent="0.25">
      <c r="A38" s="7">
        <v>8</v>
      </c>
      <c r="B38" s="8" t="s">
        <v>14</v>
      </c>
      <c r="C38" s="18" t="s">
        <v>15</v>
      </c>
      <c r="D38" s="11" t="s">
        <v>31</v>
      </c>
      <c r="E38" s="17" t="s">
        <v>19</v>
      </c>
      <c r="F38" s="11" t="s">
        <v>20</v>
      </c>
      <c r="G38" s="16">
        <v>2</v>
      </c>
      <c r="H38" s="16" t="s">
        <v>53</v>
      </c>
      <c r="I38" s="16">
        <v>0.8</v>
      </c>
      <c r="J38" s="16">
        <v>268</v>
      </c>
      <c r="K38" s="16">
        <v>224</v>
      </c>
      <c r="L38" s="11" t="s">
        <v>33</v>
      </c>
    </row>
    <row r="39" spans="1:12" ht="15.75" x14ac:dyDescent="0.25">
      <c r="A39" s="7">
        <v>9</v>
      </c>
      <c r="B39" s="8" t="s">
        <v>14</v>
      </c>
      <c r="C39" s="9" t="s">
        <v>15</v>
      </c>
      <c r="D39" s="11" t="s">
        <v>31</v>
      </c>
      <c r="E39" s="17" t="s">
        <v>19</v>
      </c>
      <c r="F39" s="11" t="s">
        <v>20</v>
      </c>
      <c r="G39" s="16">
        <v>2</v>
      </c>
      <c r="H39" s="16" t="s">
        <v>52</v>
      </c>
      <c r="I39" s="16">
        <v>1</v>
      </c>
      <c r="J39" s="16">
        <v>230</v>
      </c>
      <c r="K39" s="16">
        <v>213</v>
      </c>
      <c r="L39" s="11" t="s">
        <v>33</v>
      </c>
    </row>
    <row r="40" spans="1:12" ht="15.75" x14ac:dyDescent="0.25">
      <c r="A40" s="7">
        <v>10</v>
      </c>
      <c r="B40" s="8" t="s">
        <v>14</v>
      </c>
      <c r="C40" s="18" t="s">
        <v>15</v>
      </c>
      <c r="D40" s="17" t="s">
        <v>25</v>
      </c>
      <c r="E40" s="17" t="s">
        <v>19</v>
      </c>
      <c r="F40" s="17" t="s">
        <v>20</v>
      </c>
      <c r="G40" s="16">
        <v>16</v>
      </c>
      <c r="H40" s="16" t="s">
        <v>54</v>
      </c>
      <c r="I40" s="16">
        <v>1</v>
      </c>
      <c r="J40" s="16">
        <v>213</v>
      </c>
      <c r="K40" s="16">
        <v>178</v>
      </c>
      <c r="L40" s="11" t="s">
        <v>34</v>
      </c>
    </row>
    <row r="41" spans="1:12" ht="15.75" x14ac:dyDescent="0.25">
      <c r="A41" s="7">
        <v>11</v>
      </c>
      <c r="B41" s="8" t="s">
        <v>14</v>
      </c>
      <c r="C41" s="7" t="s">
        <v>15</v>
      </c>
      <c r="D41" s="15" t="s">
        <v>25</v>
      </c>
      <c r="E41" s="10" t="s">
        <v>19</v>
      </c>
      <c r="F41" s="17" t="s">
        <v>20</v>
      </c>
      <c r="G41" s="16">
        <v>16</v>
      </c>
      <c r="H41" s="16" t="s">
        <v>55</v>
      </c>
      <c r="I41" s="16">
        <v>1</v>
      </c>
      <c r="J41" s="16">
        <v>197</v>
      </c>
      <c r="K41" s="16">
        <v>161</v>
      </c>
      <c r="L41" s="11" t="s">
        <v>35</v>
      </c>
    </row>
    <row r="42" spans="1:12" ht="15.75" x14ac:dyDescent="0.25">
      <c r="A42" s="7">
        <v>12</v>
      </c>
      <c r="B42" s="19" t="s">
        <v>14</v>
      </c>
      <c r="C42" s="7" t="s">
        <v>15</v>
      </c>
      <c r="D42" s="20" t="s">
        <v>25</v>
      </c>
      <c r="E42" s="17" t="s">
        <v>19</v>
      </c>
      <c r="F42" s="11" t="s">
        <v>20</v>
      </c>
      <c r="G42" s="16">
        <v>16</v>
      </c>
      <c r="H42" s="16">
        <v>8</v>
      </c>
      <c r="I42" s="16">
        <v>1</v>
      </c>
      <c r="J42" s="16">
        <v>164</v>
      </c>
      <c r="K42" s="16">
        <v>135</v>
      </c>
      <c r="L42" s="11" t="s">
        <v>56</v>
      </c>
    </row>
    <row r="43" spans="1:12" ht="15.75" x14ac:dyDescent="0.25">
      <c r="A43" s="37">
        <v>13</v>
      </c>
      <c r="B43" s="19" t="s">
        <v>14</v>
      </c>
      <c r="C43" s="37" t="s">
        <v>15</v>
      </c>
      <c r="D43" s="38" t="s">
        <v>32</v>
      </c>
      <c r="E43" s="17" t="s">
        <v>19</v>
      </c>
      <c r="F43" s="17" t="s">
        <v>21</v>
      </c>
      <c r="G43" s="16">
        <v>30</v>
      </c>
      <c r="H43" s="16">
        <v>13</v>
      </c>
      <c r="I43" s="16">
        <v>0.8</v>
      </c>
      <c r="J43" s="16">
        <v>130</v>
      </c>
      <c r="K43" s="16">
        <v>111</v>
      </c>
      <c r="L43" s="39" t="s">
        <v>36</v>
      </c>
    </row>
    <row r="44" spans="1:12" ht="15.75" x14ac:dyDescent="0.25">
      <c r="A44" s="37">
        <v>14</v>
      </c>
      <c r="B44" s="19" t="s">
        <v>14</v>
      </c>
      <c r="C44" s="37" t="s">
        <v>15</v>
      </c>
      <c r="D44" s="38" t="s">
        <v>39</v>
      </c>
      <c r="E44" s="17" t="s">
        <v>40</v>
      </c>
      <c r="F44" s="38"/>
      <c r="G44" s="16">
        <v>24</v>
      </c>
      <c r="H44" s="16">
        <v>9.1</v>
      </c>
      <c r="I44" s="16">
        <v>1</v>
      </c>
      <c r="J44" s="16">
        <v>175</v>
      </c>
      <c r="K44" s="16">
        <v>152</v>
      </c>
      <c r="L44" s="39" t="s">
        <v>42</v>
      </c>
    </row>
    <row r="45" spans="1:12" ht="15.75" x14ac:dyDescent="0.25">
      <c r="A45" s="37">
        <v>15</v>
      </c>
      <c r="B45" s="19" t="s">
        <v>14</v>
      </c>
      <c r="C45" s="37" t="s">
        <v>15</v>
      </c>
      <c r="D45" s="38" t="s">
        <v>18</v>
      </c>
      <c r="E45" s="17" t="s">
        <v>16</v>
      </c>
      <c r="F45" s="17" t="s">
        <v>17</v>
      </c>
      <c r="G45" s="16">
        <v>24</v>
      </c>
      <c r="H45" s="16">
        <v>9.1999999999999993</v>
      </c>
      <c r="I45" s="16">
        <v>1</v>
      </c>
      <c r="J45" s="16">
        <v>142</v>
      </c>
      <c r="K45" s="16">
        <v>124</v>
      </c>
      <c r="L45" s="39" t="s">
        <v>42</v>
      </c>
    </row>
    <row r="46" spans="1:12" ht="15.75" x14ac:dyDescent="0.25">
      <c r="A46" s="37">
        <v>16</v>
      </c>
      <c r="B46" s="19" t="s">
        <v>14</v>
      </c>
      <c r="C46" s="37" t="s">
        <v>15</v>
      </c>
      <c r="D46" s="38" t="s">
        <v>18</v>
      </c>
      <c r="E46" s="17" t="s">
        <v>41</v>
      </c>
      <c r="F46" s="17" t="s">
        <v>17</v>
      </c>
      <c r="G46" s="16">
        <v>24</v>
      </c>
      <c r="H46" s="16">
        <v>9.3000000000000007</v>
      </c>
      <c r="I46" s="16">
        <v>1</v>
      </c>
      <c r="J46" s="16">
        <v>179</v>
      </c>
      <c r="K46" s="16">
        <v>155</v>
      </c>
      <c r="L46" s="39" t="s">
        <v>42</v>
      </c>
    </row>
    <row r="47" spans="1:12" ht="15.75" x14ac:dyDescent="0.25">
      <c r="A47" s="37">
        <v>17</v>
      </c>
      <c r="B47" s="19" t="s">
        <v>14</v>
      </c>
      <c r="C47" s="37" t="s">
        <v>15</v>
      </c>
      <c r="D47" s="38" t="s">
        <v>18</v>
      </c>
      <c r="E47" s="17" t="s">
        <v>41</v>
      </c>
      <c r="F47" s="17" t="s">
        <v>17</v>
      </c>
      <c r="G47" s="16">
        <v>24</v>
      </c>
      <c r="H47" s="16">
        <v>9.4</v>
      </c>
      <c r="I47" s="16">
        <v>1</v>
      </c>
      <c r="J47" s="16">
        <v>185</v>
      </c>
      <c r="K47" s="16">
        <v>166</v>
      </c>
      <c r="L47" s="39" t="s">
        <v>42</v>
      </c>
    </row>
    <row r="48" spans="1:12" ht="15.75" x14ac:dyDescent="0.25">
      <c r="A48" s="37">
        <v>18</v>
      </c>
      <c r="B48" s="19" t="s">
        <v>14</v>
      </c>
      <c r="C48" s="37" t="s">
        <v>15</v>
      </c>
      <c r="D48" s="38" t="s">
        <v>22</v>
      </c>
      <c r="E48" s="38" t="s">
        <v>19</v>
      </c>
      <c r="F48" s="38" t="s">
        <v>21</v>
      </c>
      <c r="G48" s="16">
        <v>7</v>
      </c>
      <c r="H48" s="16">
        <v>17</v>
      </c>
      <c r="I48" s="16">
        <v>1</v>
      </c>
      <c r="J48" s="16">
        <v>172</v>
      </c>
      <c r="K48" s="16">
        <v>148</v>
      </c>
      <c r="L48" s="38" t="s">
        <v>43</v>
      </c>
    </row>
    <row r="49" spans="1:12" s="41" customFormat="1" x14ac:dyDescent="0.25">
      <c r="A49" s="42" t="s">
        <v>57</v>
      </c>
      <c r="B49" s="43"/>
      <c r="C49" s="40"/>
      <c r="D49" s="40"/>
      <c r="E49" s="40"/>
      <c r="F49" s="40"/>
      <c r="G49" s="40"/>
      <c r="H49" s="40"/>
      <c r="I49" s="40"/>
      <c r="J49" s="40">
        <f>SUM(J31:J48)</f>
        <v>3290</v>
      </c>
      <c r="K49" s="40">
        <f>SUM(K31:K48)</f>
        <v>2844</v>
      </c>
      <c r="L49" s="40"/>
    </row>
    <row r="51" spans="1:12" x14ac:dyDescent="0.25">
      <c r="B51" s="21" t="s">
        <v>37</v>
      </c>
      <c r="D51" t="s">
        <v>38</v>
      </c>
    </row>
  </sheetData>
  <mergeCells count="14">
    <mergeCell ref="A49:B49"/>
    <mergeCell ref="J27:K27"/>
    <mergeCell ref="L27:L28"/>
    <mergeCell ref="A30:L30"/>
    <mergeCell ref="B25:L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Marta</cp:lastModifiedBy>
  <cp:lastPrinted>2019-12-27T10:52:13Z</cp:lastPrinted>
  <dcterms:created xsi:type="dcterms:W3CDTF">2016-11-09T07:42:21Z</dcterms:created>
  <dcterms:modified xsi:type="dcterms:W3CDTF">2020-01-02T12:38:43Z</dcterms:modified>
</cp:coreProperties>
</file>