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НА САЙТ\Фактична рубка 2015\"/>
    </mc:Choice>
  </mc:AlternateContent>
  <bookViews>
    <workbookView xWindow="0" yWindow="0" windowWidth="2040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D21" i="1"/>
  <c r="C21" i="1"/>
  <c r="J16" i="1"/>
  <c r="I16" i="1"/>
  <c r="H16" i="1"/>
  <c r="G16" i="1"/>
  <c r="F16" i="1"/>
  <c r="E16" i="1"/>
  <c r="D16" i="1"/>
  <c r="C16" i="1"/>
  <c r="J15" i="1"/>
  <c r="I15" i="1"/>
  <c r="H15" i="1"/>
  <c r="G15" i="1"/>
  <c r="F15" i="1"/>
  <c r="E15" i="1"/>
  <c r="D15" i="1"/>
  <c r="C15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<sst xmlns="http://schemas.openxmlformats.org/spreadsheetml/2006/main" count="37" uniqueCount="35">
  <si>
    <t>Розділ II. Фактична рубка за рік</t>
  </si>
  <si>
    <t>2.1. Фактична рубка за системами та видами рубок</t>
  </si>
  <si>
    <t>(у цілих числах)</t>
  </si>
  <si>
    <t>Системи та види рубок і заходів</t>
  </si>
  <si>
    <t>Код рядка</t>
  </si>
  <si>
    <t>Площа рубок, га</t>
  </si>
  <si>
    <t xml:space="preserve">Обсяг заготовленої деревини, куб.м </t>
  </si>
  <si>
    <t>У тому числі</t>
  </si>
  <si>
    <t>Крім того, підготовчі роботи</t>
  </si>
  <si>
    <t>ліквідної</t>
  </si>
  <si>
    <t>з неї ділової</t>
  </si>
  <si>
    <t>площа рубок та заходів, га</t>
  </si>
  <si>
    <t>обсяг заготовленої деревини, куб.м</t>
  </si>
  <si>
    <t>у тому числі</t>
  </si>
  <si>
    <t>А</t>
  </si>
  <si>
    <t>Б</t>
  </si>
  <si>
    <r>
      <t xml:space="preserve">Усього, </t>
    </r>
    <r>
      <rPr>
        <i/>
        <sz val="10"/>
        <color rgb="FF000000"/>
        <rFont val="Times New Roman"/>
        <family val="1"/>
        <charset val="204"/>
      </rPr>
      <t>(сума ряд. 1100, 1200, 1300)</t>
    </r>
  </si>
  <si>
    <t xml:space="preserve">рубки головного користування </t>
  </si>
  <si>
    <t>у тому числі поступові, вибіркові і комбіновані</t>
  </si>
  <si>
    <t>у тому числі кінцевий прийом поступових рубок</t>
  </si>
  <si>
    <r>
      <t xml:space="preserve">рубки формування і оздоровлення лісів та інші заходи, пов'язані з веденням лісового господарства  </t>
    </r>
    <r>
      <rPr>
        <i/>
        <sz val="10"/>
        <color rgb="FF000000"/>
        <rFont val="Times New Roman"/>
        <family val="1"/>
        <charset val="204"/>
      </rPr>
      <t>(сума ряд. 1210, 1220)</t>
    </r>
  </si>
  <si>
    <t>рубки догляду (сума ряд. 1211, 1212, 1213, 1214)</t>
  </si>
  <si>
    <t>освітлення</t>
  </si>
  <si>
    <t>прочищення</t>
  </si>
  <si>
    <t>проріджування</t>
  </si>
  <si>
    <t>прохідні</t>
  </si>
  <si>
    <r>
      <t xml:space="preserve">інші види рубок формування і оздоровлення лісів </t>
    </r>
    <r>
      <rPr>
        <i/>
        <sz val="10"/>
        <color rgb="FF000000"/>
        <rFont val="Times New Roman"/>
        <family val="1"/>
        <charset val="204"/>
      </rPr>
      <t>(сума ряд. 1221, 1222, 1223, 1224, 1225, 1226, 1227)</t>
    </r>
  </si>
  <si>
    <t>вибіркові санітарні</t>
  </si>
  <si>
    <t>суцільні санітарні</t>
  </si>
  <si>
    <t xml:space="preserve">лісовідновні </t>
  </si>
  <si>
    <t>переформування</t>
  </si>
  <si>
    <t>реконструктивні</t>
  </si>
  <si>
    <t>ландшафтні</t>
  </si>
  <si>
    <t>інші заходи, пов’язані з веденням лісового  господарства</t>
  </si>
  <si>
    <r>
      <t>інші заходи, не пов’язані з веденням лісового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господарства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</si>
</sst>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/>
    <xf numFmtId="0" fontId="3" fillId="0" borderId="0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 indent="4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 indent="6"/>
    </xf>
    <xf numFmtId="0" fontId="4" fillId="0" borderId="4" xfId="0" applyFont="1" applyBorder="1" applyAlignment="1">
      <alignment horizontal="left" vertical="top" wrapText="1" inden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BreakPreview" zoomScale="60" zoomScaleNormal="100" workbookViewId="0">
      <selection sqref="A1:XFD1048576"/>
    </sheetView>
  </sheetViews>
  <sheetFormatPr defaultRowHeight="12.75" x14ac:dyDescent="0.2"/>
  <cols>
    <col min="1" max="1" width="42.85546875" style="2" customWidth="1"/>
    <col min="2" max="2" width="7.85546875" style="2" customWidth="1"/>
    <col min="3" max="3" width="11.140625" style="2" customWidth="1"/>
    <col min="4" max="4" width="13.85546875" style="2" customWidth="1"/>
    <col min="5" max="5" width="11.85546875" style="2" customWidth="1"/>
    <col min="6" max="6" width="10.140625" style="2" customWidth="1"/>
    <col min="7" max="7" width="10.7109375" style="2" customWidth="1"/>
    <col min="8" max="8" width="11.5703125" style="2" customWidth="1"/>
    <col min="9" max="9" width="11.140625" style="2" customWidth="1"/>
    <col min="10" max="10" width="10.140625" style="2" customWidth="1"/>
    <col min="11" max="16384" width="9.140625" style="2"/>
  </cols>
  <sheetData>
    <row r="1" spans="1:10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</row>
    <row r="5" spans="1:10" x14ac:dyDescent="0.2">
      <c r="A5" s="4" t="s">
        <v>3</v>
      </c>
      <c r="B5" s="5" t="s">
        <v>4</v>
      </c>
      <c r="C5" s="6" t="s">
        <v>5</v>
      </c>
      <c r="D5" s="6" t="s">
        <v>6</v>
      </c>
      <c r="E5" s="4" t="s">
        <v>7</v>
      </c>
      <c r="F5" s="4"/>
      <c r="G5" s="4" t="s">
        <v>8</v>
      </c>
      <c r="H5" s="4"/>
      <c r="I5" s="4"/>
      <c r="J5" s="4"/>
    </row>
    <row r="6" spans="1:10" x14ac:dyDescent="0.2">
      <c r="A6" s="4"/>
      <c r="B6" s="5"/>
      <c r="C6" s="7"/>
      <c r="D6" s="7"/>
      <c r="E6" s="6" t="s">
        <v>9</v>
      </c>
      <c r="F6" s="6" t="s">
        <v>10</v>
      </c>
      <c r="G6" s="6" t="s">
        <v>11</v>
      </c>
      <c r="H6" s="4" t="s">
        <v>12</v>
      </c>
      <c r="I6" s="4" t="s">
        <v>13</v>
      </c>
      <c r="J6" s="4"/>
    </row>
    <row r="7" spans="1:10" x14ac:dyDescent="0.2">
      <c r="A7" s="4"/>
      <c r="B7" s="5"/>
      <c r="C7" s="7"/>
      <c r="D7" s="7"/>
      <c r="E7" s="7"/>
      <c r="F7" s="7"/>
      <c r="G7" s="7"/>
      <c r="H7" s="4"/>
      <c r="I7" s="4"/>
      <c r="J7" s="4"/>
    </row>
    <row r="8" spans="1:10" x14ac:dyDescent="0.2">
      <c r="A8" s="4"/>
      <c r="B8" s="5"/>
      <c r="C8" s="7"/>
      <c r="D8" s="7"/>
      <c r="E8" s="7"/>
      <c r="F8" s="7"/>
      <c r="G8" s="7"/>
      <c r="H8" s="4"/>
      <c r="I8" s="4" t="s">
        <v>9</v>
      </c>
      <c r="J8" s="6" t="s">
        <v>10</v>
      </c>
    </row>
    <row r="9" spans="1:10" x14ac:dyDescent="0.2">
      <c r="A9" s="4"/>
      <c r="B9" s="5"/>
      <c r="C9" s="8"/>
      <c r="D9" s="8"/>
      <c r="E9" s="8"/>
      <c r="F9" s="8"/>
      <c r="G9" s="8"/>
      <c r="H9" s="4"/>
      <c r="I9" s="4"/>
      <c r="J9" s="8"/>
    </row>
    <row r="10" spans="1:10" x14ac:dyDescent="0.2">
      <c r="A10" s="9" t="s">
        <v>14</v>
      </c>
      <c r="B10" s="10" t="s">
        <v>15</v>
      </c>
      <c r="C10" s="11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</row>
    <row r="11" spans="1:10" x14ac:dyDescent="0.2">
      <c r="A11" s="12" t="s">
        <v>16</v>
      </c>
      <c r="B11" s="13">
        <v>1000</v>
      </c>
      <c r="C11" s="14">
        <f t="shared" ref="C11:J11" si="0">C12+C15+C29</f>
        <v>44</v>
      </c>
      <c r="D11" s="14">
        <f t="shared" si="0"/>
        <v>3058</v>
      </c>
      <c r="E11" s="14">
        <f t="shared" si="0"/>
        <v>2707</v>
      </c>
      <c r="F11" s="14">
        <f t="shared" si="0"/>
        <v>466</v>
      </c>
      <c r="G11" s="14">
        <f t="shared" si="0"/>
        <v>0</v>
      </c>
      <c r="H11" s="14">
        <f t="shared" si="0"/>
        <v>0</v>
      </c>
      <c r="I11" s="14">
        <f t="shared" si="0"/>
        <v>0</v>
      </c>
      <c r="J11" s="14">
        <f t="shared" si="0"/>
        <v>0</v>
      </c>
    </row>
    <row r="12" spans="1:10" x14ac:dyDescent="0.2">
      <c r="A12" s="15" t="s">
        <v>17</v>
      </c>
      <c r="B12" s="13">
        <v>1100</v>
      </c>
      <c r="C12" s="16"/>
      <c r="D12" s="16"/>
      <c r="E12" s="16"/>
      <c r="F12" s="16"/>
      <c r="G12" s="16"/>
      <c r="H12" s="16"/>
      <c r="I12" s="16"/>
      <c r="J12" s="16"/>
    </row>
    <row r="13" spans="1:10" ht="25.5" x14ac:dyDescent="0.2">
      <c r="A13" s="17" t="s">
        <v>18</v>
      </c>
      <c r="B13" s="18">
        <v>1110</v>
      </c>
      <c r="C13" s="16"/>
      <c r="D13" s="16"/>
      <c r="E13" s="16"/>
      <c r="F13" s="16"/>
      <c r="G13" s="16"/>
      <c r="H13" s="16"/>
      <c r="I13" s="16"/>
      <c r="J13" s="16"/>
    </row>
    <row r="14" spans="1:10" ht="25.5" x14ac:dyDescent="0.2">
      <c r="A14" s="19" t="s">
        <v>19</v>
      </c>
      <c r="B14" s="18">
        <v>1111</v>
      </c>
      <c r="C14" s="16"/>
      <c r="D14" s="16"/>
      <c r="E14" s="16"/>
      <c r="F14" s="16"/>
      <c r="G14" s="16"/>
      <c r="H14" s="16"/>
      <c r="I14" s="16"/>
      <c r="J14" s="16"/>
    </row>
    <row r="15" spans="1:10" ht="38.25" x14ac:dyDescent="0.2">
      <c r="A15" s="20" t="s">
        <v>20</v>
      </c>
      <c r="B15" s="18">
        <v>1200</v>
      </c>
      <c r="C15" s="14">
        <f t="shared" ref="C15:J15" si="1">C16+C21</f>
        <v>41</v>
      </c>
      <c r="D15" s="14">
        <f t="shared" si="1"/>
        <v>1830</v>
      </c>
      <c r="E15" s="14">
        <f t="shared" si="1"/>
        <v>1675</v>
      </c>
      <c r="F15" s="14">
        <f t="shared" si="1"/>
        <v>220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J15" s="14">
        <f t="shared" si="1"/>
        <v>0</v>
      </c>
    </row>
    <row r="16" spans="1:10" ht="25.5" x14ac:dyDescent="0.2">
      <c r="A16" s="17" t="s">
        <v>21</v>
      </c>
      <c r="B16" s="18">
        <v>1210</v>
      </c>
      <c r="C16" s="14">
        <f>SUM(C17:C20)</f>
        <v>0</v>
      </c>
      <c r="D16" s="14">
        <f t="shared" ref="D16:J16" si="2">SUM(D17:D20)</f>
        <v>0</v>
      </c>
      <c r="E16" s="14">
        <f t="shared" si="2"/>
        <v>0</v>
      </c>
      <c r="F16" s="14">
        <f t="shared" si="2"/>
        <v>0</v>
      </c>
      <c r="G16" s="14">
        <f t="shared" si="2"/>
        <v>0</v>
      </c>
      <c r="H16" s="14">
        <f t="shared" si="2"/>
        <v>0</v>
      </c>
      <c r="I16" s="14">
        <f t="shared" si="2"/>
        <v>0</v>
      </c>
      <c r="J16" s="14">
        <f t="shared" si="2"/>
        <v>0</v>
      </c>
    </row>
    <row r="17" spans="1:10" x14ac:dyDescent="0.2">
      <c r="A17" s="17" t="s">
        <v>22</v>
      </c>
      <c r="B17" s="13">
        <v>1211</v>
      </c>
      <c r="C17" s="16"/>
      <c r="D17" s="16"/>
      <c r="E17" s="16"/>
      <c r="F17" s="16"/>
      <c r="G17" s="16"/>
      <c r="H17" s="16"/>
      <c r="I17" s="16"/>
      <c r="J17" s="16"/>
    </row>
    <row r="18" spans="1:10" x14ac:dyDescent="0.2">
      <c r="A18" s="17" t="s">
        <v>23</v>
      </c>
      <c r="B18" s="21">
        <v>1212</v>
      </c>
      <c r="C18" s="16"/>
      <c r="D18" s="16"/>
      <c r="E18" s="16"/>
      <c r="F18" s="16"/>
      <c r="G18" s="16"/>
      <c r="H18" s="16"/>
      <c r="I18" s="16"/>
      <c r="J18" s="16"/>
    </row>
    <row r="19" spans="1:10" x14ac:dyDescent="0.2">
      <c r="A19" s="17" t="s">
        <v>24</v>
      </c>
      <c r="B19" s="21">
        <v>1213</v>
      </c>
      <c r="C19" s="16"/>
      <c r="D19" s="16"/>
      <c r="E19" s="16"/>
      <c r="F19" s="16"/>
      <c r="G19" s="16"/>
      <c r="H19" s="16"/>
      <c r="I19" s="16"/>
      <c r="J19" s="16"/>
    </row>
    <row r="20" spans="1:10" x14ac:dyDescent="0.2">
      <c r="A20" s="17" t="s">
        <v>25</v>
      </c>
      <c r="B20" s="21">
        <v>1214</v>
      </c>
      <c r="C20" s="16"/>
      <c r="D20" s="16"/>
      <c r="E20" s="16"/>
      <c r="F20" s="16"/>
      <c r="G20" s="16"/>
      <c r="H20" s="16"/>
      <c r="I20" s="16"/>
      <c r="J20" s="16"/>
    </row>
    <row r="21" spans="1:10" ht="38.25" x14ac:dyDescent="0.2">
      <c r="A21" s="17" t="s">
        <v>26</v>
      </c>
      <c r="B21" s="18">
        <v>1220</v>
      </c>
      <c r="C21" s="14">
        <f>SUM(C22:C28)</f>
        <v>41</v>
      </c>
      <c r="D21" s="14">
        <f t="shared" ref="D21:J21" si="3">SUM(D22:D28)</f>
        <v>1830</v>
      </c>
      <c r="E21" s="14">
        <f t="shared" si="3"/>
        <v>1675</v>
      </c>
      <c r="F21" s="14">
        <f t="shared" si="3"/>
        <v>220</v>
      </c>
      <c r="G21" s="14">
        <f t="shared" si="3"/>
        <v>0</v>
      </c>
      <c r="H21" s="14">
        <f t="shared" si="3"/>
        <v>0</v>
      </c>
      <c r="I21" s="14">
        <f t="shared" si="3"/>
        <v>0</v>
      </c>
      <c r="J21" s="14">
        <f t="shared" si="3"/>
        <v>0</v>
      </c>
    </row>
    <row r="22" spans="1:10" x14ac:dyDescent="0.2">
      <c r="A22" s="19" t="s">
        <v>27</v>
      </c>
      <c r="B22" s="13">
        <v>1221</v>
      </c>
      <c r="C22" s="16">
        <v>38</v>
      </c>
      <c r="D22" s="16">
        <v>1012</v>
      </c>
      <c r="E22" s="16">
        <v>936</v>
      </c>
      <c r="F22" s="16">
        <v>67</v>
      </c>
      <c r="G22" s="16"/>
      <c r="H22" s="16"/>
      <c r="I22" s="16"/>
      <c r="J22" s="16"/>
    </row>
    <row r="23" spans="1:10" x14ac:dyDescent="0.2">
      <c r="A23" s="19" t="s">
        <v>28</v>
      </c>
      <c r="B23" s="21">
        <v>1222</v>
      </c>
      <c r="C23" s="16">
        <v>3</v>
      </c>
      <c r="D23" s="16">
        <v>818</v>
      </c>
      <c r="E23" s="16">
        <v>739</v>
      </c>
      <c r="F23" s="16">
        <v>153</v>
      </c>
      <c r="G23" s="16"/>
      <c r="H23" s="16"/>
      <c r="I23" s="16"/>
      <c r="J23" s="16"/>
    </row>
    <row r="24" spans="1:10" x14ac:dyDescent="0.2">
      <c r="A24" s="19" t="s">
        <v>29</v>
      </c>
      <c r="B24" s="21">
        <v>1223</v>
      </c>
      <c r="C24" s="16"/>
      <c r="D24" s="16"/>
      <c r="E24" s="16"/>
      <c r="F24" s="16"/>
      <c r="G24" s="16"/>
      <c r="H24" s="16"/>
      <c r="I24" s="16"/>
      <c r="J24" s="16"/>
    </row>
    <row r="25" spans="1:10" x14ac:dyDescent="0.2">
      <c r="A25" s="19" t="s">
        <v>30</v>
      </c>
      <c r="B25" s="21">
        <v>1224</v>
      </c>
      <c r="C25" s="16"/>
      <c r="D25" s="16"/>
      <c r="E25" s="16"/>
      <c r="F25" s="16"/>
      <c r="G25" s="16"/>
      <c r="H25" s="16"/>
      <c r="I25" s="16"/>
      <c r="J25" s="16"/>
    </row>
    <row r="26" spans="1:10" x14ac:dyDescent="0.2">
      <c r="A26" s="19" t="s">
        <v>31</v>
      </c>
      <c r="B26" s="21">
        <v>1225</v>
      </c>
      <c r="C26" s="16"/>
      <c r="D26" s="16"/>
      <c r="E26" s="16"/>
      <c r="F26" s="16"/>
      <c r="G26" s="16"/>
      <c r="H26" s="16"/>
      <c r="I26" s="16"/>
      <c r="J26" s="16"/>
    </row>
    <row r="27" spans="1:10" x14ac:dyDescent="0.2">
      <c r="A27" s="19" t="s">
        <v>32</v>
      </c>
      <c r="B27" s="21">
        <v>1226</v>
      </c>
      <c r="C27" s="16"/>
      <c r="D27" s="16"/>
      <c r="E27" s="16"/>
      <c r="F27" s="16"/>
      <c r="G27" s="16"/>
      <c r="H27" s="16"/>
      <c r="I27" s="16"/>
      <c r="J27" s="16"/>
    </row>
    <row r="28" spans="1:10" ht="25.5" x14ac:dyDescent="0.2">
      <c r="A28" s="19" t="s">
        <v>33</v>
      </c>
      <c r="B28" s="18">
        <v>1227</v>
      </c>
      <c r="C28" s="16"/>
      <c r="D28" s="16"/>
      <c r="E28" s="16"/>
      <c r="F28" s="16"/>
      <c r="G28" s="16"/>
      <c r="H28" s="16"/>
      <c r="I28" s="16"/>
      <c r="J28" s="16"/>
    </row>
    <row r="29" spans="1:10" ht="25.5" x14ac:dyDescent="0.2">
      <c r="A29" s="22" t="s">
        <v>34</v>
      </c>
      <c r="B29" s="18">
        <v>1300</v>
      </c>
      <c r="C29" s="16">
        <v>3</v>
      </c>
      <c r="D29" s="16">
        <v>1228</v>
      </c>
      <c r="E29" s="16">
        <v>1032</v>
      </c>
      <c r="F29" s="16">
        <v>246</v>
      </c>
      <c r="G29" s="16"/>
      <c r="H29" s="16"/>
      <c r="I29" s="16"/>
      <c r="J29" s="16"/>
    </row>
  </sheetData>
  <mergeCells count="17">
    <mergeCell ref="E6:E9"/>
    <mergeCell ref="F6:F9"/>
    <mergeCell ref="G6:G9"/>
    <mergeCell ref="H6:H9"/>
    <mergeCell ref="I6:J7"/>
    <mergeCell ref="I8:I9"/>
    <mergeCell ref="J8:J9"/>
    <mergeCell ref="A1:J1"/>
    <mergeCell ref="A2:J2"/>
    <mergeCell ref="A3:J3"/>
    <mergeCell ref="A4:J4"/>
    <mergeCell ref="A5:A9"/>
    <mergeCell ref="B5:B9"/>
    <mergeCell ref="C5:C9"/>
    <mergeCell ref="D5:D9"/>
    <mergeCell ref="E5:F5"/>
    <mergeCell ref="G5:J5"/>
  </mergeCells>
  <pageMargins left="0.7" right="0.7" top="0.75" bottom="0.75" header="0.3" footer="0.3"/>
  <pageSetup paperSize="9" scale="9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Бухгалтерія</dc:creator>
  <cp:lastModifiedBy>Бухгалтерія</cp:lastModifiedBy>
  <dcterms:created xsi:type="dcterms:W3CDTF">2016-02-16T10:20:53Z</dcterms:created>
  <dcterms:modified xsi:type="dcterms:W3CDTF">2016-02-16T10:21:20Z</dcterms:modified>
</cp:coreProperties>
</file>